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3_財政年報HP用\エクセル版\第２編\"/>
    </mc:Choice>
  </mc:AlternateContent>
  <bookViews>
    <workbookView xWindow="-12" yWindow="36" windowWidth="10248" windowHeight="8052" activeTab="1"/>
  </bookViews>
  <sheets>
    <sheet name="（１）市町村民税所得割等に関する調べ" sheetId="6" r:id="rId1"/>
    <sheet name="（２）市町村民税の納税義務者数に関する調べ" sheetId="1" r:id="rId2"/>
  </sheets>
  <definedNames>
    <definedName name="_xlnm.Print_Area" localSheetId="0">'（１）市町村民税所得割等に関する調べ'!$A$1:$BR$69</definedName>
    <definedName name="_xlnm.Print_Area" localSheetId="1">'（２）市町村民税の納税義務者数に関する調べ'!$A$1:$U$67</definedName>
  </definedNames>
  <calcPr calcId="162913"/>
</workbook>
</file>

<file path=xl/calcChain.xml><?xml version="1.0" encoding="utf-8"?>
<calcChain xmlns="http://schemas.openxmlformats.org/spreadsheetml/2006/main">
  <c r="J67" i="6" l="1"/>
  <c r="B20" i="6" l="1"/>
  <c r="B68" i="6" s="1"/>
  <c r="C20" i="6"/>
  <c r="D20" i="6"/>
  <c r="E20" i="6"/>
  <c r="T67" i="6"/>
  <c r="T20" i="6"/>
  <c r="B19" i="1"/>
  <c r="C19" i="1"/>
  <c r="D19" i="1"/>
  <c r="E19" i="1"/>
  <c r="F19" i="1"/>
  <c r="BA67" i="6"/>
  <c r="BA20" i="6"/>
  <c r="BB20" i="6"/>
  <c r="BB67" i="6"/>
  <c r="AR67" i="6"/>
  <c r="AR20" i="6"/>
  <c r="F67" i="6"/>
  <c r="N67" i="6"/>
  <c r="N20" i="6"/>
  <c r="K20" i="6"/>
  <c r="M20" i="6"/>
  <c r="O20" i="6"/>
  <c r="P20" i="6"/>
  <c r="Q20" i="6"/>
  <c r="K67" i="6"/>
  <c r="BI67" i="6"/>
  <c r="BO20" i="6"/>
  <c r="AY67" i="6"/>
  <c r="BJ20" i="6"/>
  <c r="BK20" i="6"/>
  <c r="BL20" i="6"/>
  <c r="BM20" i="6"/>
  <c r="BN20" i="6"/>
  <c r="BP20" i="6"/>
  <c r="BQ20" i="6"/>
  <c r="BR20" i="6"/>
  <c r="BI20" i="6"/>
  <c r="AX20" i="6"/>
  <c r="AY20" i="6"/>
  <c r="AZ20" i="6"/>
  <c r="BC20" i="6"/>
  <c r="BD20" i="6"/>
  <c r="BE20" i="6"/>
  <c r="BF20" i="6"/>
  <c r="BG20" i="6"/>
  <c r="AW20" i="6"/>
  <c r="AL20" i="6"/>
  <c r="AM20" i="6"/>
  <c r="AN20" i="6"/>
  <c r="AO20" i="6"/>
  <c r="AP20" i="6"/>
  <c r="AQ20" i="6"/>
  <c r="AS20" i="6"/>
  <c r="AT20" i="6"/>
  <c r="AU20" i="6"/>
  <c r="AK20" i="6"/>
  <c r="AA20" i="6"/>
  <c r="AB20" i="6"/>
  <c r="AC20" i="6"/>
  <c r="AD20" i="6"/>
  <c r="AE20" i="6"/>
  <c r="AF20" i="6"/>
  <c r="AG20" i="6"/>
  <c r="AH20" i="6"/>
  <c r="AI20" i="6"/>
  <c r="Z20" i="6"/>
  <c r="R20" i="6"/>
  <c r="S20" i="6"/>
  <c r="U20" i="6"/>
  <c r="V20" i="6"/>
  <c r="W20" i="6"/>
  <c r="X20" i="6"/>
  <c r="F20" i="6"/>
  <c r="G20" i="6"/>
  <c r="H20" i="6"/>
  <c r="I20" i="6"/>
  <c r="J20" i="6"/>
  <c r="J68" i="6" s="1"/>
  <c r="AS67" i="6"/>
  <c r="O67" i="6"/>
  <c r="M19" i="1"/>
  <c r="N19" i="1"/>
  <c r="O19" i="1"/>
  <c r="P19" i="1"/>
  <c r="Q19" i="1"/>
  <c r="R19" i="1"/>
  <c r="S19" i="1"/>
  <c r="T19" i="1"/>
  <c r="U19" i="1"/>
  <c r="L19" i="1"/>
  <c r="G19" i="1"/>
  <c r="H19" i="1"/>
  <c r="I19" i="1"/>
  <c r="J19" i="1"/>
  <c r="BG67" i="6"/>
  <c r="BM67" i="6"/>
  <c r="AI67" i="6"/>
  <c r="BN67" i="6"/>
  <c r="BO67" i="6"/>
  <c r="BO68" i="6" s="1"/>
  <c r="BP67" i="6"/>
  <c r="BQ67" i="6"/>
  <c r="BR67" i="6"/>
  <c r="AX67" i="6"/>
  <c r="AZ67" i="6"/>
  <c r="BC67" i="6"/>
  <c r="BD67" i="6"/>
  <c r="BF67" i="6"/>
  <c r="BJ67" i="6"/>
  <c r="BK67" i="6"/>
  <c r="BL67" i="6"/>
  <c r="AK67" i="6"/>
  <c r="AK68" i="6" s="1"/>
  <c r="AL67" i="6"/>
  <c r="AM67" i="6"/>
  <c r="AN67" i="6"/>
  <c r="AO67" i="6"/>
  <c r="AP67" i="6"/>
  <c r="AQ67" i="6"/>
  <c r="AT67" i="6"/>
  <c r="AU67" i="6"/>
  <c r="AA67" i="6"/>
  <c r="AB67" i="6"/>
  <c r="AC67" i="6"/>
  <c r="AD67" i="6"/>
  <c r="AE67" i="6"/>
  <c r="AF67" i="6"/>
  <c r="AG67" i="6"/>
  <c r="AH67" i="6"/>
  <c r="P67" i="6"/>
  <c r="Q67" i="6"/>
  <c r="Q68" i="6" s="1"/>
  <c r="R67" i="6"/>
  <c r="R68" i="6" s="1"/>
  <c r="S67" i="6"/>
  <c r="U67" i="6"/>
  <c r="V67" i="6"/>
  <c r="W67" i="6"/>
  <c r="X67" i="6"/>
  <c r="C67" i="6"/>
  <c r="D67" i="6"/>
  <c r="D68" i="6" s="1"/>
  <c r="E67" i="6"/>
  <c r="G67" i="6"/>
  <c r="G68" i="6" s="1"/>
  <c r="H67" i="6"/>
  <c r="H68" i="6" s="1"/>
  <c r="I67" i="6"/>
  <c r="M67" i="6"/>
  <c r="Z67" i="6"/>
  <c r="AW67" i="6"/>
  <c r="BE67" i="6"/>
  <c r="B67" i="6"/>
  <c r="M66" i="1"/>
  <c r="N66" i="1"/>
  <c r="O66" i="1"/>
  <c r="P66" i="1"/>
  <c r="P67" i="1" s="1"/>
  <c r="Q66" i="1"/>
  <c r="R66" i="1"/>
  <c r="S66" i="1"/>
  <c r="T66" i="1"/>
  <c r="U66" i="1"/>
  <c r="C66" i="1"/>
  <c r="D66" i="1"/>
  <c r="E66" i="1"/>
  <c r="F66" i="1"/>
  <c r="G66" i="1"/>
  <c r="H66" i="1"/>
  <c r="I66" i="1"/>
  <c r="J66" i="1"/>
  <c r="L66" i="1"/>
  <c r="B66" i="1"/>
  <c r="F68" i="6"/>
  <c r="U67" i="1" l="1"/>
  <c r="T67" i="1"/>
  <c r="S67" i="1"/>
  <c r="Q67" i="1"/>
  <c r="O67" i="1"/>
  <c r="N67" i="1"/>
  <c r="M67" i="1"/>
  <c r="L67" i="1"/>
  <c r="J67" i="1"/>
  <c r="H67" i="1"/>
  <c r="G67" i="1"/>
  <c r="F67" i="1"/>
  <c r="E67" i="1"/>
  <c r="B67" i="1"/>
  <c r="BR68" i="6"/>
  <c r="BN68" i="6"/>
  <c r="BM68" i="6"/>
  <c r="BK68" i="6"/>
  <c r="BI68" i="6"/>
  <c r="BG68" i="6"/>
  <c r="BF68" i="6"/>
  <c r="BD68" i="6"/>
  <c r="BC68" i="6"/>
  <c r="AZ68" i="6"/>
  <c r="AY68" i="6"/>
  <c r="AX68" i="6"/>
  <c r="AW68" i="6"/>
  <c r="AU68" i="6"/>
  <c r="AT68" i="6"/>
  <c r="AS68" i="6"/>
  <c r="AR68" i="6"/>
  <c r="AQ68" i="6"/>
  <c r="AN68" i="6"/>
  <c r="AL68" i="6"/>
  <c r="AI68" i="6"/>
  <c r="AH68" i="6"/>
  <c r="AG68" i="6"/>
  <c r="AF68" i="6"/>
  <c r="AC68" i="6"/>
  <c r="AB68" i="6"/>
  <c r="AA68" i="6"/>
  <c r="Z68" i="6"/>
  <c r="U68" i="6"/>
  <c r="T68" i="6"/>
  <c r="P68" i="6"/>
  <c r="O68" i="6"/>
  <c r="M68" i="6"/>
  <c r="K68" i="6"/>
  <c r="I68" i="6"/>
  <c r="E68" i="6"/>
  <c r="C68" i="6"/>
  <c r="BQ68" i="6"/>
  <c r="BP68" i="6"/>
  <c r="BJ68" i="6"/>
  <c r="BL68" i="6"/>
  <c r="BE68" i="6"/>
  <c r="BB68" i="6"/>
  <c r="BA68" i="6"/>
  <c r="AP68" i="6"/>
  <c r="AO68" i="6"/>
  <c r="AM68" i="6"/>
  <c r="AE68" i="6"/>
  <c r="AD68" i="6"/>
  <c r="X68" i="6"/>
  <c r="N68" i="6"/>
  <c r="W68" i="6"/>
  <c r="V68" i="6"/>
  <c r="S68" i="6"/>
  <c r="R67" i="1"/>
  <c r="I67" i="1"/>
  <c r="D67" i="1"/>
  <c r="C67" i="1"/>
</calcChain>
</file>

<file path=xl/sharedStrings.xml><?xml version="1.0" encoding="utf-8"?>
<sst xmlns="http://schemas.openxmlformats.org/spreadsheetml/2006/main" count="628" uniqueCount="158">
  <si>
    <t>計</t>
    <phoneticPr fontId="2"/>
  </si>
  <si>
    <t>納　税　義　務　者　数　（人）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rPh sb="13" eb="14">
      <t>ニン</t>
    </rPh>
    <phoneticPr fontId="2"/>
  </si>
  <si>
    <t>市　計</t>
    <rPh sb="0" eb="1">
      <t>シ</t>
    </rPh>
    <rPh sb="2" eb="3">
      <t>ケイ</t>
    </rPh>
    <phoneticPr fontId="2"/>
  </si>
  <si>
    <t>（人）</t>
    <rPh sb="1" eb="2">
      <t>ニン</t>
    </rPh>
    <phoneticPr fontId="2"/>
  </si>
  <si>
    <t>（千円）</t>
    <rPh sb="1" eb="3">
      <t>センエン</t>
    </rPh>
    <phoneticPr fontId="2"/>
  </si>
  <si>
    <t>市町村名</t>
    <rPh sb="0" eb="3">
      <t>シチョウソン</t>
    </rPh>
    <rPh sb="3" eb="4">
      <t>メイ</t>
    </rPh>
    <phoneticPr fontId="2"/>
  </si>
  <si>
    <t>市町村民税</t>
    <phoneticPr fontId="2"/>
  </si>
  <si>
    <t>所得割の</t>
    <rPh sb="0" eb="2">
      <t>ショトク</t>
    </rPh>
    <rPh sb="2" eb="3">
      <t>ワリ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</si>
  <si>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</si>
  <si>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(人）</t>
    <rPh sb="1" eb="2">
      <t>ニン</t>
    </rPh>
    <phoneticPr fontId="2"/>
  </si>
  <si>
    <t>固定資産税</t>
    <phoneticPr fontId="2"/>
  </si>
  <si>
    <t>町村計</t>
    <rPh sb="0" eb="2">
      <t>チョウソン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</si>
  <si>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</si>
  <si>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</si>
  <si>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法人</t>
    <rPh sb="0" eb="2">
      <t>ホウジン</t>
    </rPh>
    <phoneticPr fontId="2"/>
  </si>
  <si>
    <t>うち税額調整措置に係る者</t>
    <rPh sb="2" eb="3">
      <t>ゼイ</t>
    </rPh>
    <rPh sb="3" eb="4">
      <t>ガク</t>
    </rPh>
    <rPh sb="4" eb="6">
      <t>チョウセイ</t>
    </rPh>
    <rPh sb="6" eb="8">
      <t>ソチ</t>
    </rPh>
    <rPh sb="9" eb="10">
      <t>カカ</t>
    </rPh>
    <rPh sb="11" eb="12">
      <t>モノ</t>
    </rPh>
    <phoneticPr fontId="2"/>
  </si>
  <si>
    <t>総所得金額</t>
    <rPh sb="0" eb="3">
      <t>ソウショトク</t>
    </rPh>
    <rPh sb="3" eb="5">
      <t>キンガク</t>
    </rPh>
    <phoneticPr fontId="2"/>
  </si>
  <si>
    <t>小計</t>
    <rPh sb="0" eb="2">
      <t>ショウケイ</t>
    </rPh>
    <phoneticPr fontId="2"/>
  </si>
  <si>
    <t>総　所　得　金　額　等　（千円）</t>
    <rPh sb="0" eb="1">
      <t>フサ</t>
    </rPh>
    <rPh sb="2" eb="3">
      <t>ショ</t>
    </rPh>
    <rPh sb="4" eb="5">
      <t>トク</t>
    </rPh>
    <rPh sb="6" eb="7">
      <t>カネ</t>
    </rPh>
    <rPh sb="8" eb="9">
      <t>ガク</t>
    </rPh>
    <rPh sb="10" eb="11">
      <t>トウ</t>
    </rPh>
    <rPh sb="13" eb="15">
      <t>センエン</t>
    </rPh>
    <phoneticPr fontId="2"/>
  </si>
  <si>
    <t>所　　　得　　　控　　　除　　　額　　　（千円）</t>
    <rPh sb="0" eb="1">
      <t>トコロ</t>
    </rPh>
    <rPh sb="4" eb="5">
      <t>トク</t>
    </rPh>
    <rPh sb="8" eb="9">
      <t>ヒカエ</t>
    </rPh>
    <rPh sb="12" eb="13">
      <t>ジョ</t>
    </rPh>
    <rPh sb="16" eb="17">
      <t>ガク</t>
    </rPh>
    <rPh sb="21" eb="23">
      <t>センエン</t>
    </rPh>
    <phoneticPr fontId="2"/>
  </si>
  <si>
    <t>所　　　　　得　　　　　控　　　　　除　　　　　額　　　　　（千円）</t>
    <rPh sb="0" eb="1">
      <t>トコロ</t>
    </rPh>
    <rPh sb="6" eb="7">
      <t>トク</t>
    </rPh>
    <rPh sb="12" eb="13">
      <t>ヒカエ</t>
    </rPh>
    <rPh sb="18" eb="19">
      <t>ジョ</t>
    </rPh>
    <rPh sb="24" eb="25">
      <t>ガク</t>
    </rPh>
    <rPh sb="31" eb="33">
      <t>センエン</t>
    </rPh>
    <phoneticPr fontId="2"/>
  </si>
  <si>
    <t>課　　　　　税　　　　　標　　　　　準　　　　　額　　　　　（千円）</t>
    <rPh sb="0" eb="1">
      <t>カ</t>
    </rPh>
    <rPh sb="6" eb="7">
      <t>ゼイ</t>
    </rPh>
    <rPh sb="12" eb="13">
      <t>ヒョウ</t>
    </rPh>
    <rPh sb="18" eb="19">
      <t>ジュン</t>
    </rPh>
    <rPh sb="24" eb="25">
      <t>ガク</t>
    </rPh>
    <rPh sb="31" eb="33">
      <t>センエン</t>
    </rPh>
    <phoneticPr fontId="2"/>
  </si>
  <si>
    <t>算　　　　　出　　　　　税　　　　　額　　　　　（千円）</t>
    <rPh sb="0" eb="1">
      <t>ザン</t>
    </rPh>
    <rPh sb="6" eb="7">
      <t>デ</t>
    </rPh>
    <rPh sb="12" eb="13">
      <t>ゼイ</t>
    </rPh>
    <rPh sb="18" eb="19">
      <t>ガク</t>
    </rPh>
    <rPh sb="25" eb="27">
      <t>センエン</t>
    </rPh>
    <phoneticPr fontId="2"/>
  </si>
  <si>
    <t>所　得　割　額　（千円）</t>
    <rPh sb="0" eb="1">
      <t>トコロ</t>
    </rPh>
    <rPh sb="2" eb="3">
      <t>トク</t>
    </rPh>
    <rPh sb="4" eb="5">
      <t>ワリ</t>
    </rPh>
    <rPh sb="6" eb="7">
      <t>ガク</t>
    </rPh>
    <rPh sb="9" eb="11">
      <t>センエン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</si>
  <si>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</si>
  <si>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</si>
  <si>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</si>
  <si>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</si>
  <si>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</si>
  <si>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</si>
  <si>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</si>
  <si>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</si>
  <si>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</si>
  <si>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</si>
  <si>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</si>
  <si>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</si>
  <si>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</si>
  <si>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</si>
  <si>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</si>
  <si>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</si>
  <si>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</si>
  <si>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</si>
  <si>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</si>
  <si>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</si>
  <si>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</si>
  <si>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</si>
  <si>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</si>
  <si>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</si>
  <si>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</si>
  <si>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</si>
  <si>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</si>
  <si>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</si>
  <si>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</si>
  <si>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</si>
  <si>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</si>
  <si>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</si>
  <si>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</si>
  <si>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</si>
  <si>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</si>
  <si>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</si>
  <si>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</si>
  <si>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</si>
  <si>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</si>
  <si>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</si>
  <si>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</si>
  <si>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</si>
  <si>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</si>
  <si>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</si>
  <si>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</si>
  <si>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</si>
  <si>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</si>
  <si>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</si>
  <si>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</si>
  <si>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</si>
  <si>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</si>
  <si>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</si>
  <si>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</si>
  <si>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</si>
  <si>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</si>
  <si>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</si>
  <si>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</si>
  <si>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</si>
  <si>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</si>
  <si>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納税者数</t>
    <rPh sb="0" eb="2">
      <t>ノウゼイ</t>
    </rPh>
    <rPh sb="2" eb="3">
      <t>シャ</t>
    </rPh>
    <rPh sb="3" eb="4">
      <t>スウ</t>
    </rPh>
    <phoneticPr fontId="2"/>
  </si>
  <si>
    <t>本宮市</t>
    <rPh sb="0" eb="2">
      <t>モトミヤ</t>
    </rPh>
    <rPh sb="2" eb="3">
      <t>シ</t>
    </rPh>
    <phoneticPr fontId="2"/>
  </si>
  <si>
    <t>調整控除</t>
    <rPh sb="0" eb="2">
      <t>チョウセイ</t>
    </rPh>
    <rPh sb="2" eb="4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</si>
  <si>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</si>
  <si>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</si>
  <si>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住宅借入金等
特別税額控除</t>
    <rPh sb="0" eb="2">
      <t>ジュウタク</t>
    </rPh>
    <rPh sb="2" eb="5">
      <t>カリイレキン</t>
    </rPh>
    <rPh sb="5" eb="6">
      <t>トウ</t>
    </rPh>
    <phoneticPr fontId="2"/>
  </si>
  <si>
    <t>分離短期譲渡
所得金額に
係るもの</t>
    <rPh sb="0" eb="2">
      <t>ブンリ</t>
    </rPh>
    <rPh sb="2" eb="4">
      <t>タンキ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</si>
  <si>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分離長期譲渡
所得金額に
係るもの</t>
    <rPh sb="0" eb="2">
      <t>ブンリ</t>
    </rPh>
    <rPh sb="2" eb="4">
      <t>チョウキ</t>
    </rPh>
    <rPh sb="4" eb="6">
      <t>ジョウト</t>
    </rPh>
    <rPh sb="7" eb="9">
      <t>ショトク</t>
    </rPh>
    <rPh sb="9" eb="11">
      <t>キンガク</t>
    </rPh>
    <rPh sb="13" eb="14">
      <t>カカ</t>
    </rPh>
    <phoneticPr fontId="2"/>
  </si>
  <si>
    <t>先物取引に係
る雑所得等分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ブン</t>
    </rPh>
    <phoneticPr fontId="2"/>
  </si>
  <si>
    <t>配当割額
の控除額
 （千円）</t>
    <rPh sb="0" eb="2">
      <t>ハイトウ</t>
    </rPh>
    <rPh sb="2" eb="4">
      <t>ワリガク</t>
    </rPh>
    <rPh sb="6" eb="9">
      <t>コウジョガク</t>
    </rPh>
    <rPh sb="12" eb="14">
      <t>センエン</t>
    </rPh>
    <phoneticPr fontId="2"/>
  </si>
  <si>
    <t>あり</t>
    <phoneticPr fontId="2"/>
  </si>
  <si>
    <t>なし</t>
    <phoneticPr fontId="2"/>
  </si>
  <si>
    <t>地方税法第294条
第1項第1号に
該当する者</t>
    <phoneticPr fontId="2"/>
  </si>
  <si>
    <t>地方税法第294条
第1項第2号に
該当する者</t>
    <phoneticPr fontId="2"/>
  </si>
  <si>
    <t>軽減した者</t>
    <phoneticPr fontId="2"/>
  </si>
  <si>
    <t>個　　　人　　　均　　　等　　　割</t>
    <rPh sb="0" eb="1">
      <t>コ</t>
    </rPh>
    <rPh sb="4" eb="5">
      <t>ジン</t>
    </rPh>
    <rPh sb="8" eb="9">
      <t>タモツ</t>
    </rPh>
    <rPh sb="12" eb="13">
      <t>トウ</t>
    </rPh>
    <rPh sb="16" eb="17">
      <t>ワリ</t>
    </rPh>
    <phoneticPr fontId="2"/>
  </si>
  <si>
    <t>法　　　人　　　均　　　等　　　割　　　納　　　税　　　義　　　務　　　者　　　数　　　（人）</t>
    <rPh sb="0" eb="1">
      <t>ホウ</t>
    </rPh>
    <rPh sb="4" eb="5">
      <t>ジン</t>
    </rPh>
    <rPh sb="8" eb="9">
      <t>タモツ</t>
    </rPh>
    <rPh sb="12" eb="13">
      <t>トウ</t>
    </rPh>
    <rPh sb="16" eb="17">
      <t>ワリ</t>
    </rPh>
    <rPh sb="20" eb="21">
      <t>オサム</t>
    </rPh>
    <rPh sb="24" eb="25">
      <t>ゼイ</t>
    </rPh>
    <rPh sb="28" eb="29">
      <t>ギ</t>
    </rPh>
    <rPh sb="32" eb="33">
      <t>ツトム</t>
    </rPh>
    <rPh sb="36" eb="37">
      <t>シャ</t>
    </rPh>
    <rPh sb="40" eb="41">
      <t>スウ</t>
    </rPh>
    <rPh sb="45" eb="46">
      <t>ニン</t>
    </rPh>
    <phoneticPr fontId="2"/>
  </si>
  <si>
    <t>資本金等50億超の法人で従業員数50人超</t>
    <rPh sb="0" eb="3">
      <t>シホンキン</t>
    </rPh>
    <rPh sb="3" eb="4">
      <t>トウ</t>
    </rPh>
    <rPh sb="6" eb="7">
      <t>オク</t>
    </rPh>
    <rPh sb="7" eb="8">
      <t>チョウ</t>
    </rPh>
    <rPh sb="9" eb="11">
      <t>ホウジン</t>
    </rPh>
    <rPh sb="12" eb="15">
      <t>ジュウギョウイン</t>
    </rPh>
    <rPh sb="15" eb="16">
      <t>スウ</t>
    </rPh>
    <rPh sb="18" eb="19">
      <t>ニン</t>
    </rPh>
    <rPh sb="19" eb="20">
      <t>チョウ</t>
    </rPh>
    <phoneticPr fontId="2"/>
  </si>
  <si>
    <t>資本金等10億超の法人で従業員数50人以下</t>
    <rPh sb="19" eb="21">
      <t>イカ</t>
    </rPh>
    <phoneticPr fontId="2"/>
  </si>
  <si>
    <t>資本金等1億超10億以下の法人で従業員数50人超</t>
    <rPh sb="5" eb="6">
      <t>オク</t>
    </rPh>
    <rPh sb="6" eb="7">
      <t>チョウ</t>
    </rPh>
    <rPh sb="10" eb="12">
      <t>イカ</t>
    </rPh>
    <phoneticPr fontId="2"/>
  </si>
  <si>
    <t>資本金等1千万超1億以下の法人で従業員数50人超</t>
    <rPh sb="5" eb="7">
      <t>センマン</t>
    </rPh>
    <rPh sb="7" eb="8">
      <t>チョウ</t>
    </rPh>
    <rPh sb="10" eb="12">
      <t>イカ</t>
    </rPh>
    <phoneticPr fontId="2"/>
  </si>
  <si>
    <t>資本金等1千万超1億以下の法人で従業員数50人以下</t>
    <rPh sb="5" eb="7">
      <t>センマン</t>
    </rPh>
    <rPh sb="7" eb="8">
      <t>チョウ</t>
    </rPh>
    <rPh sb="10" eb="12">
      <t>イカ</t>
    </rPh>
    <rPh sb="23" eb="25">
      <t>イカ</t>
    </rPh>
    <phoneticPr fontId="2"/>
  </si>
  <si>
    <t>資本金等1千万以下の法人で従業員数50人超</t>
    <rPh sb="5" eb="7">
      <t>センマン</t>
    </rPh>
    <rPh sb="7" eb="9">
      <t>イカ</t>
    </rPh>
    <rPh sb="20" eb="21">
      <t>チョウ</t>
    </rPh>
    <phoneticPr fontId="2"/>
  </si>
  <si>
    <t>その他の法人</t>
    <rPh sb="2" eb="3">
      <t>タ</t>
    </rPh>
    <rPh sb="4" eb="6">
      <t>ホウジン</t>
    </rPh>
    <phoneticPr fontId="2"/>
  </si>
  <si>
    <r>
      <t>資本金等1億超10億以下の法人で</t>
    </r>
    <r>
      <rPr>
        <sz val="7.5"/>
        <rFont val="ＭＳ Ｐゴシック"/>
        <family val="3"/>
        <charset val="128"/>
      </rPr>
      <t>従業員数50人以下</t>
    </r>
    <rPh sb="5" eb="6">
      <t>オク</t>
    </rPh>
    <rPh sb="6" eb="7">
      <t>チョウ</t>
    </rPh>
    <rPh sb="10" eb="12">
      <t>イカ</t>
    </rPh>
    <rPh sb="23" eb="25">
      <t>イカ</t>
    </rPh>
    <phoneticPr fontId="2"/>
  </si>
  <si>
    <r>
      <t>資本金等10億超50億以下の法人で</t>
    </r>
    <r>
      <rPr>
        <sz val="7.5"/>
        <rFont val="ＭＳ Ｐゴシック"/>
        <family val="3"/>
        <charset val="128"/>
      </rPr>
      <t>従業員数50人超</t>
    </r>
    <rPh sb="6" eb="7">
      <t>オク</t>
    </rPh>
    <rPh sb="7" eb="8">
      <t>チョウ</t>
    </rPh>
    <rPh sb="11" eb="13">
      <t>イカ</t>
    </rPh>
    <phoneticPr fontId="2"/>
  </si>
  <si>
    <t>税　額　控　除　額　（千円）</t>
    <rPh sb="0" eb="1">
      <t>ゼイ</t>
    </rPh>
    <rPh sb="2" eb="3">
      <t>ガク</t>
    </rPh>
    <rPh sb="4" eb="5">
      <t>ヒカエ</t>
    </rPh>
    <rPh sb="6" eb="7">
      <t>ジョ</t>
    </rPh>
    <rPh sb="8" eb="9">
      <t>ガク</t>
    </rPh>
    <rPh sb="11" eb="13">
      <t>センエン</t>
    </rPh>
    <phoneticPr fontId="2"/>
  </si>
  <si>
    <t>上場株式等の
配当所得分</t>
    <rPh sb="0" eb="2">
      <t>ジョウジョウ</t>
    </rPh>
    <rPh sb="2" eb="4">
      <t>カブシキ</t>
    </rPh>
    <rPh sb="4" eb="5">
      <t>トウ</t>
    </rPh>
    <rPh sb="7" eb="9">
      <t>ハイトウ</t>
    </rPh>
    <rPh sb="9" eb="10">
      <t>ショ</t>
    </rPh>
    <rPh sb="10" eb="11">
      <t>トク</t>
    </rPh>
    <rPh sb="11" eb="12">
      <t>ブン</t>
    </rPh>
    <phoneticPr fontId="2"/>
  </si>
  <si>
    <t>寄附金税額
控除</t>
    <rPh sb="0" eb="3">
      <t>キフキン</t>
    </rPh>
    <rPh sb="3" eb="5">
      <t>ゼイガク</t>
    </rPh>
    <rPh sb="6" eb="8">
      <t>コウジョ</t>
    </rPh>
    <phoneticPr fontId="2"/>
  </si>
  <si>
    <t>総所得金額
山林所得金額
退職所得金額分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5">
      <t>タイショク</t>
    </rPh>
    <rPh sb="15" eb="17">
      <t>ショトク</t>
    </rPh>
    <rPh sb="17" eb="19">
      <t>キンガク</t>
    </rPh>
    <rPh sb="19" eb="20">
      <t>ブン</t>
    </rPh>
    <phoneticPr fontId="2"/>
  </si>
  <si>
    <t>分離長期
譲渡所得分</t>
    <rPh sb="0" eb="2">
      <t>ブンリ</t>
    </rPh>
    <rPh sb="2" eb="4">
      <t>チョウキ</t>
    </rPh>
    <rPh sb="5" eb="7">
      <t>ジョウト</t>
    </rPh>
    <rPh sb="7" eb="9">
      <t>ショトク</t>
    </rPh>
    <rPh sb="9" eb="10">
      <t>ブン</t>
    </rPh>
    <phoneticPr fontId="2"/>
  </si>
  <si>
    <t>分離短期
譲渡所得分</t>
    <rPh sb="0" eb="2">
      <t>ブンリ</t>
    </rPh>
    <rPh sb="2" eb="4">
      <t>タンキ</t>
    </rPh>
    <rPh sb="5" eb="7">
      <t>ジョウト</t>
    </rPh>
    <rPh sb="7" eb="9">
      <t>ショトク</t>
    </rPh>
    <rPh sb="9" eb="10">
      <t>ブン</t>
    </rPh>
    <phoneticPr fontId="2"/>
  </si>
  <si>
    <t>株式等譲渡
所得割額の
控除額(千円)</t>
    <rPh sb="0" eb="2">
      <t>カブシキ</t>
    </rPh>
    <rPh sb="2" eb="3">
      <t>トウ</t>
    </rPh>
    <rPh sb="3" eb="5">
      <t>ジョウト</t>
    </rPh>
    <rPh sb="6" eb="9">
      <t>ショトクワリ</t>
    </rPh>
    <rPh sb="9" eb="10">
      <t>ガク</t>
    </rPh>
    <rPh sb="12" eb="14">
      <t>コウジョ</t>
    </rPh>
    <rPh sb="14" eb="15">
      <t>ガク</t>
    </rPh>
    <rPh sb="16" eb="18">
      <t>センエン</t>
    </rPh>
    <phoneticPr fontId="2"/>
  </si>
  <si>
    <t>地方税第311条に規定による軽減</t>
    <rPh sb="0" eb="3">
      <t>チホウゼイ</t>
    </rPh>
    <rPh sb="3" eb="4">
      <t>ダイ</t>
    </rPh>
    <rPh sb="7" eb="8">
      <t>ジョウ</t>
    </rPh>
    <rPh sb="9" eb="11">
      <t>キテイ</t>
    </rPh>
    <rPh sb="14" eb="16">
      <t>ケイゲン</t>
    </rPh>
    <phoneticPr fontId="2"/>
  </si>
  <si>
    <t>法　人　税　割</t>
    <rPh sb="0" eb="1">
      <t>ホウ</t>
    </rPh>
    <rPh sb="2" eb="3">
      <t>ジン</t>
    </rPh>
    <rPh sb="4" eb="5">
      <t>ゼイ</t>
    </rPh>
    <rPh sb="6" eb="7">
      <t>ワリ</t>
    </rPh>
    <phoneticPr fontId="2"/>
  </si>
  <si>
    <t>先物取引に係
る雑所得等金
額に係るもの</t>
    <rPh sb="0" eb="2">
      <t>サキモノ</t>
    </rPh>
    <rPh sb="2" eb="4">
      <t>トリヒキ</t>
    </rPh>
    <rPh sb="5" eb="6">
      <t>カカ</t>
    </rPh>
    <rPh sb="8" eb="11">
      <t>ザツショトク</t>
    </rPh>
    <rPh sb="11" eb="12">
      <t>トウ</t>
    </rPh>
    <rPh sb="12" eb="13">
      <t>カネ</t>
    </rPh>
    <rPh sb="14" eb="15">
      <t>ガク</t>
    </rPh>
    <rPh sb="16" eb="17">
      <t>カカ</t>
    </rPh>
    <phoneticPr fontId="2"/>
  </si>
  <si>
    <t>（１）市町村民税所得割納税義務者数及び税額等に関する調べ</t>
    <rPh sb="3" eb="6">
      <t>シチョウソン</t>
    </rPh>
    <rPh sb="6" eb="7">
      <t>ミン</t>
    </rPh>
    <rPh sb="7" eb="8">
      <t>ゼイ</t>
    </rPh>
    <rPh sb="8" eb="10">
      <t>ショトク</t>
    </rPh>
    <rPh sb="10" eb="11">
      <t>ワリ</t>
    </rPh>
    <rPh sb="11" eb="13">
      <t>ノウゼイ</t>
    </rPh>
    <rPh sb="13" eb="16">
      <t>ギムシャ</t>
    </rPh>
    <rPh sb="16" eb="17">
      <t>スウ</t>
    </rPh>
    <rPh sb="17" eb="18">
      <t>オヨ</t>
    </rPh>
    <rPh sb="19" eb="22">
      <t>ゼイガクトウ</t>
    </rPh>
    <phoneticPr fontId="2"/>
  </si>
  <si>
    <t>（２）市町村民税等の納税義務者等に関する調べ</t>
    <rPh sb="3" eb="6">
      <t>シチョウソン</t>
    </rPh>
    <rPh sb="6" eb="7">
      <t>ミン</t>
    </rPh>
    <rPh sb="7" eb="8">
      <t>ゼイ</t>
    </rPh>
    <rPh sb="8" eb="9">
      <t>トウ</t>
    </rPh>
    <rPh sb="10" eb="12">
      <t>ノウゼイ</t>
    </rPh>
    <rPh sb="12" eb="15">
      <t>ギムシャ</t>
    </rPh>
    <rPh sb="15" eb="16">
      <t>トウ</t>
    </rPh>
    <phoneticPr fontId="2"/>
  </si>
  <si>
    <t>雑損控除</t>
    <rPh sb="0" eb="1">
      <t>ザツ</t>
    </rPh>
    <rPh sb="1" eb="2">
      <t>ソン</t>
    </rPh>
    <rPh sb="2" eb="4">
      <t>コウジョ</t>
    </rPh>
    <phoneticPr fontId="2"/>
  </si>
  <si>
    <t>障害者控除</t>
    <rPh sb="0" eb="3">
      <t>ショウガイシャ</t>
    </rPh>
    <rPh sb="3" eb="5">
      <t>コウジョ</t>
    </rPh>
    <phoneticPr fontId="2"/>
  </si>
  <si>
    <t>寡婦控除</t>
    <rPh sb="0" eb="2">
      <t>カフ</t>
    </rPh>
    <rPh sb="2" eb="4">
      <t>コウジョ</t>
    </rPh>
    <phoneticPr fontId="2"/>
  </si>
  <si>
    <t>配偶者控除</t>
    <rPh sb="0" eb="3">
      <t>ハイグウシャ</t>
    </rPh>
    <rPh sb="3" eb="5">
      <t>コウジョ</t>
    </rPh>
    <phoneticPr fontId="2"/>
  </si>
  <si>
    <t>扶養控除</t>
    <rPh sb="0" eb="2">
      <t>フヨウ</t>
    </rPh>
    <rPh sb="2" eb="4">
      <t>コウジョ</t>
    </rPh>
    <phoneticPr fontId="2"/>
  </si>
  <si>
    <t>基礎控除</t>
    <rPh sb="0" eb="2">
      <t>キソ</t>
    </rPh>
    <rPh sb="2" eb="4">
      <t>コウジョ</t>
    </rPh>
    <phoneticPr fontId="2"/>
  </si>
  <si>
    <t>特別障害者のうち同居特障加算分
（23万円）</t>
    <rPh sb="0" eb="2">
      <t>トクベツ</t>
    </rPh>
    <rPh sb="2" eb="5">
      <t>ショウガイシャ</t>
    </rPh>
    <rPh sb="8" eb="10">
      <t>ドウキョ</t>
    </rPh>
    <rPh sb="10" eb="11">
      <t>トク</t>
    </rPh>
    <rPh sb="11" eb="12">
      <t>サワ</t>
    </rPh>
    <rPh sb="12" eb="15">
      <t>カサンブン</t>
    </rPh>
    <rPh sb="19" eb="21">
      <t>マンエン</t>
    </rPh>
    <phoneticPr fontId="2"/>
  </si>
  <si>
    <t>上場株式等に係る譲渡所得等の金額</t>
    <rPh sb="0" eb="2">
      <t>ジョウジョウ</t>
    </rPh>
    <rPh sb="2" eb="5">
      <t>カブシキナド</t>
    </rPh>
    <rPh sb="6" eb="7">
      <t>カカワ</t>
    </rPh>
    <rPh sb="8" eb="10">
      <t>ジョウト</t>
    </rPh>
    <rPh sb="10" eb="13">
      <t>ショトクナド</t>
    </rPh>
    <rPh sb="14" eb="16">
      <t>キンガク</t>
    </rPh>
    <phoneticPr fontId="2"/>
  </si>
  <si>
    <t>社会保険料
控　除</t>
    <rPh sb="0" eb="2">
      <t>シャカイ</t>
    </rPh>
    <phoneticPr fontId="2"/>
  </si>
  <si>
    <t>地震保険料
控　除</t>
    <rPh sb="0" eb="2">
      <t>ジシン</t>
    </rPh>
    <phoneticPr fontId="2"/>
  </si>
  <si>
    <t>勤労学生
控　除</t>
    <rPh sb="0" eb="2">
      <t>キンロウ</t>
    </rPh>
    <rPh sb="2" eb="4">
      <t>ガクセイ</t>
    </rPh>
    <phoneticPr fontId="2"/>
  </si>
  <si>
    <t>配偶者特別
控　除</t>
    <rPh sb="0" eb="3">
      <t>ハイグウシャ</t>
    </rPh>
    <rPh sb="3" eb="5">
      <t>トクベツ</t>
    </rPh>
    <phoneticPr fontId="2"/>
  </si>
  <si>
    <t>一般株式等
に係る
譲渡所得等分</t>
    <rPh sb="0" eb="2">
      <t>イッパン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</si>
  <si>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上場株式等
に係る
譲渡所得等分</t>
    <rPh sb="0" eb="2">
      <t>ジョウジョウ</t>
    </rPh>
    <rPh sb="2" eb="4">
      <t>カブシキ</t>
    </rPh>
    <rPh sb="4" eb="5">
      <t>トウ</t>
    </rPh>
    <rPh sb="7" eb="8">
      <t>カカ</t>
    </rPh>
    <rPh sb="10" eb="12">
      <t>ジョウト</t>
    </rPh>
    <rPh sb="12" eb="14">
      <t>ショトク</t>
    </rPh>
    <rPh sb="14" eb="16">
      <t>トウブン</t>
    </rPh>
    <phoneticPr fontId="2"/>
  </si>
  <si>
    <t>一般株式等に係る譲渡所得等の金額</t>
    <rPh sb="0" eb="2">
      <t>イッパン</t>
    </rPh>
    <rPh sb="2" eb="4">
      <t>カブシキ</t>
    </rPh>
    <rPh sb="4" eb="5">
      <t>トウ</t>
    </rPh>
    <rPh sb="6" eb="7">
      <t>カカ</t>
    </rPh>
    <rPh sb="8" eb="10">
      <t>ジョウト</t>
    </rPh>
    <rPh sb="10" eb="13">
      <t>ショトクトウ</t>
    </rPh>
    <rPh sb="14" eb="16">
      <t>キンガク</t>
    </rPh>
    <phoneticPr fontId="2"/>
  </si>
  <si>
    <t>上場株式等に係る配当所得金額</t>
    <rPh sb="0" eb="2">
      <t>ジョウジョウ</t>
    </rPh>
    <rPh sb="2" eb="4">
      <t>カブシキ</t>
    </rPh>
    <rPh sb="4" eb="5">
      <t>トウ</t>
    </rPh>
    <rPh sb="6" eb="7">
      <t>カカ</t>
    </rPh>
    <rPh sb="8" eb="10">
      <t>ハイトウ</t>
    </rPh>
    <rPh sb="10" eb="11">
      <t>ショ</t>
    </rPh>
    <rPh sb="11" eb="12">
      <t>トク</t>
    </rPh>
    <rPh sb="12" eb="14">
      <t>キンガク</t>
    </rPh>
    <phoneticPr fontId="2"/>
  </si>
  <si>
    <t>先物取引に係る雑所得等の金額</t>
    <rPh sb="0" eb="2">
      <t>サキモノ</t>
    </rPh>
    <rPh sb="2" eb="4">
      <t>トリヒキ</t>
    </rPh>
    <rPh sb="5" eb="6">
      <t>カカ</t>
    </rPh>
    <rPh sb="7" eb="11">
      <t>ザツショトクトウ</t>
    </rPh>
    <rPh sb="12" eb="14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</si>
  <si>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</si>
  <si>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</si>
  <si>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</si>
  <si>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2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</si>
  <si>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10">
      <t>カケキン</t>
    </rPh>
    <rPh sb="10" eb="11">
      <t>ヒカエ</t>
    </rPh>
    <rPh sb="11" eb="12">
      <t>ジョ</t>
    </rPh>
    <phoneticPr fontId="2"/>
  </si>
  <si>
    <t>生命保険料
控　除</t>
    <phoneticPr fontId="2"/>
  </si>
  <si>
    <t>総所得金額
に係るもの</t>
    <rPh sb="0" eb="3">
      <t>ソウショトク</t>
    </rPh>
    <rPh sb="3" eb="5">
      <t>キンガク</t>
    </rPh>
    <rPh sb="7" eb="8">
      <t>カカ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</si>
  <si>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</si>
  <si>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3">
      <t>ジョ</t>
    </rPh>
    <rPh sb="3" eb="4">
      <t>トク</t>
    </rPh>
    <rPh sb="4" eb="5">
      <t>カネ</t>
    </rPh>
    <rPh sb="5" eb="6">
      <t>ガク</t>
    </rPh>
    <rPh sb="8" eb="9">
      <t>カカ</t>
    </rPh>
    <phoneticPr fontId="2"/>
  </si>
  <si>
    <t>軽減の額</t>
    <phoneticPr fontId="2"/>
  </si>
  <si>
    <t>一般株式等に係る譲渡所得等の金額に係るもの</t>
    <phoneticPr fontId="2"/>
  </si>
  <si>
    <t>上場株式等に係る譲渡所得等の金額に係るもの</t>
    <rPh sb="0" eb="2">
      <t>ジョウジョウ</t>
    </rPh>
    <rPh sb="2" eb="5">
      <t>カブシキナド</t>
    </rPh>
    <rPh sb="6" eb="7">
      <t>カカ</t>
    </rPh>
    <rPh sb="8" eb="10">
      <t>ジョウト</t>
    </rPh>
    <rPh sb="10" eb="13">
      <t>ショトクナド</t>
    </rPh>
    <rPh sb="14" eb="16">
      <t>キンガク</t>
    </rPh>
    <rPh sb="17" eb="18">
      <t>カカ</t>
    </rPh>
    <phoneticPr fontId="2"/>
  </si>
  <si>
    <t>上場株式等に係る配当所得等の金額に係るもの</t>
    <phoneticPr fontId="2"/>
  </si>
  <si>
    <t>うちセルフメディケーション税制に係る分</t>
    <phoneticPr fontId="2"/>
  </si>
  <si>
    <t>医療費控除</t>
  </si>
  <si>
    <t>減免税額
 （千円）</t>
    <rPh sb="0" eb="2">
      <t>ゲンメン</t>
    </rPh>
    <rPh sb="2" eb="4">
      <t>ゼイガク</t>
    </rPh>
    <phoneticPr fontId="2"/>
  </si>
  <si>
    <t>税額調整額
（千円）</t>
    <rPh sb="0" eb="2">
      <t>ゼイガク</t>
    </rPh>
    <rPh sb="2" eb="4">
      <t>チョウセイ</t>
    </rPh>
    <rPh sb="4" eb="5">
      <t>ガク</t>
    </rPh>
    <phoneticPr fontId="2"/>
  </si>
  <si>
    <t>総　　　所　　　得　　　金　　　額　　　等　　　（千円）</t>
    <phoneticPr fontId="2"/>
  </si>
  <si>
    <t>※　調査基準日：令和３年７月１日</t>
    <phoneticPr fontId="2"/>
  </si>
  <si>
    <t>ひとり親控除</t>
    <rPh sb="3" eb="4">
      <t>オヤ</t>
    </rPh>
    <rPh sb="4" eb="6">
      <t>コウジョ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</si>
</sst>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7"/>
      <name val="ＭＳ Ｐゴシック"/>
      <family val="3"/>
      <charset val="128"/>
    </font>
    <font>
      <sz val="7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/>
    <xf numFmtId="0" fontId="1" fillId="0" borderId="0"/>
    <xf numFmtId="0" fontId="6" fillId="0" borderId="0"/>
  </cellStyleXfs>
  <cellXfs count="16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176" fontId="0" fillId="0" borderId="6" xfId="3" applyNumberFormat="1" applyFont="1" applyFill="1" applyBorder="1" applyAlignment="1">
      <alignment horizontal="center" vertical="center" wrapText="1"/>
    </xf>
    <xf numFmtId="176" fontId="0" fillId="0" borderId="7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8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76" fontId="0" fillId="0" borderId="2" xfId="3" applyNumberFormat="1" applyFont="1" applyFill="1" applyBorder="1" applyAlignment="1">
      <alignment horizontal="left" vertical="center"/>
    </xf>
    <xf numFmtId="177" fontId="0" fillId="0" borderId="2" xfId="3" applyNumberFormat="1" applyFont="1" applyFill="1" applyBorder="1" applyAlignment="1">
      <alignment vertical="center" wrapText="1"/>
    </xf>
    <xf numFmtId="176" fontId="0" fillId="0" borderId="12" xfId="3" applyNumberFormat="1" applyFont="1" applyFill="1" applyBorder="1" applyAlignment="1">
      <alignment horizontal="left" vertical="center"/>
    </xf>
    <xf numFmtId="176" fontId="0" fillId="0" borderId="11" xfId="3" applyNumberFormat="1" applyFont="1" applyFill="1" applyBorder="1" applyAlignment="1">
      <alignment horizontal="left" vertical="center"/>
    </xf>
    <xf numFmtId="177" fontId="0" fillId="0" borderId="11" xfId="3" applyNumberFormat="1" applyFont="1" applyFill="1" applyBorder="1" applyAlignment="1">
      <alignment vertical="center" wrapText="1"/>
    </xf>
    <xf numFmtId="176" fontId="0" fillId="0" borderId="2" xfId="0" applyNumberFormat="1" applyFont="1" applyFill="1" applyBorder="1" applyAlignment="1" applyProtection="1">
      <alignment horizontal="left" vertical="center"/>
      <protection locked="0"/>
    </xf>
    <xf numFmtId="177" fontId="0" fillId="0" borderId="2" xfId="0" applyNumberFormat="1" applyFont="1" applyFill="1" applyBorder="1" applyAlignment="1" applyProtection="1">
      <alignment vertical="center" wrapText="1"/>
      <protection locked="0"/>
    </xf>
    <xf numFmtId="177" fontId="0" fillId="0" borderId="12" xfId="3" applyNumberFormat="1" applyFont="1" applyFill="1" applyBorder="1" applyAlignment="1">
      <alignment vertical="center" wrapText="1"/>
    </xf>
    <xf numFmtId="176" fontId="0" fillId="0" borderId="6" xfId="3" applyNumberFormat="1" applyFont="1" applyFill="1" applyBorder="1" applyAlignment="1">
      <alignment horizontal="center" vertical="center"/>
    </xf>
    <xf numFmtId="177" fontId="0" fillId="0" borderId="6" xfId="3" applyNumberFormat="1" applyFont="1" applyFill="1" applyBorder="1" applyAlignment="1">
      <alignment horizontal="center" vertical="center"/>
    </xf>
    <xf numFmtId="176" fontId="0" fillId="0" borderId="13" xfId="3" applyNumberFormat="1" applyFont="1" applyFill="1" applyBorder="1" applyAlignment="1">
      <alignment horizontal="left" vertical="center"/>
    </xf>
    <xf numFmtId="177" fontId="0" fillId="0" borderId="13" xfId="3" applyNumberFormat="1" applyFont="1" applyFill="1" applyBorder="1" applyAlignment="1">
      <alignment horizontal="left" vertical="center"/>
    </xf>
    <xf numFmtId="177" fontId="0" fillId="0" borderId="2" xfId="0" applyNumberFormat="1" applyFont="1" applyFill="1" applyBorder="1" applyAlignment="1" applyProtection="1">
      <alignment horizontal="left" vertical="center"/>
      <protection locked="0"/>
    </xf>
    <xf numFmtId="177" fontId="0" fillId="0" borderId="2" xfId="3" applyNumberFormat="1" applyFont="1" applyFill="1" applyBorder="1" applyAlignment="1">
      <alignment horizontal="left" vertical="center"/>
    </xf>
    <xf numFmtId="177" fontId="0" fillId="0" borderId="12" xfId="3" applyNumberFormat="1" applyFont="1" applyFill="1" applyBorder="1" applyAlignment="1">
      <alignment horizontal="left" vertical="center"/>
    </xf>
    <xf numFmtId="176" fontId="0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/>
    </xf>
    <xf numFmtId="176" fontId="0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76" fontId="0" fillId="0" borderId="2" xfId="3" applyNumberFormat="1" applyFont="1" applyFill="1" applyBorder="1" applyAlignment="1">
      <alignment vertical="center" wrapText="1"/>
    </xf>
    <xf numFmtId="176" fontId="0" fillId="0" borderId="12" xfId="3" applyNumberFormat="1" applyFont="1" applyFill="1" applyBorder="1" applyAlignment="1">
      <alignment vertical="center" wrapText="1"/>
    </xf>
    <xf numFmtId="176" fontId="0" fillId="0" borderId="11" xfId="3" applyNumberFormat="1" applyFont="1" applyFill="1" applyBorder="1" applyAlignment="1">
      <alignment vertical="center" wrapText="1"/>
    </xf>
    <xf numFmtId="176" fontId="0" fillId="0" borderId="2" xfId="0" applyNumberFormat="1" applyFont="1" applyFill="1" applyBorder="1" applyAlignment="1" applyProtection="1">
      <alignment vertical="center" wrapText="1"/>
      <protection locked="0"/>
    </xf>
    <xf numFmtId="176" fontId="0" fillId="0" borderId="13" xfId="3" applyNumberFormat="1" applyFont="1" applyFill="1" applyBorder="1" applyAlignment="1">
      <alignment vertical="center" wrapText="1"/>
    </xf>
    <xf numFmtId="177" fontId="0" fillId="0" borderId="11" xfId="3" applyNumberFormat="1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center"/>
    </xf>
    <xf numFmtId="0" fontId="0" fillId="0" borderId="11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4" xfId="0" applyFont="1" applyFill="1" applyBorder="1">
      <alignment vertical="center"/>
    </xf>
    <xf numFmtId="0" fontId="0" fillId="0" borderId="15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6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7" xfId="0" applyFont="1" applyFill="1" applyBorder="1">
      <alignment vertical="center"/>
    </xf>
    <xf numFmtId="0" fontId="0" fillId="0" borderId="18" xfId="0" applyFont="1" applyFill="1" applyBorder="1">
      <alignment vertical="center"/>
    </xf>
    <xf numFmtId="0" fontId="0" fillId="0" borderId="19" xfId="0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0" borderId="20" xfId="0" applyFont="1" applyFill="1" applyBorder="1">
      <alignment vertical="center"/>
    </xf>
    <xf numFmtId="176" fontId="0" fillId="0" borderId="0" xfId="0" applyNumberFormat="1" applyFont="1" applyFill="1">
      <alignment vertical="center"/>
    </xf>
    <xf numFmtId="177" fontId="0" fillId="0" borderId="21" xfId="2" applyNumberFormat="1" applyFont="1" applyFill="1" applyBorder="1" applyAlignment="1">
      <alignment vertical="center"/>
    </xf>
    <xf numFmtId="177" fontId="0" fillId="0" borderId="6" xfId="2" applyNumberFormat="1" applyFont="1" applyFill="1" applyBorder="1" applyAlignment="1">
      <alignment vertical="center"/>
    </xf>
    <xf numFmtId="177" fontId="0" fillId="0" borderId="22" xfId="2" applyNumberFormat="1" applyFont="1" applyFill="1" applyBorder="1" applyAlignment="1">
      <alignment vertical="center"/>
    </xf>
    <xf numFmtId="176" fontId="0" fillId="0" borderId="23" xfId="0" applyNumberFormat="1" applyFont="1" applyFill="1" applyBorder="1">
      <alignment vertical="center"/>
    </xf>
    <xf numFmtId="177" fontId="0" fillId="0" borderId="2" xfId="0" applyNumberFormat="1" applyFont="1" applyFill="1" applyBorder="1" applyAlignment="1">
      <alignment vertical="center"/>
    </xf>
    <xf numFmtId="177" fontId="0" fillId="0" borderId="7" xfId="0" applyNumberFormat="1" applyFont="1" applyFill="1" applyBorder="1" applyAlignment="1">
      <alignment vertical="center"/>
    </xf>
    <xf numFmtId="0" fontId="5" fillId="0" borderId="24" xfId="2" applyFont="1" applyFill="1" applyBorder="1" applyAlignment="1">
      <alignment horizontal="center"/>
    </xf>
    <xf numFmtId="0" fontId="5" fillId="0" borderId="12" xfId="2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vertical="center" wrapText="1"/>
    </xf>
    <xf numFmtId="176" fontId="0" fillId="0" borderId="22" xfId="0" applyNumberFormat="1" applyFont="1" applyFill="1" applyBorder="1" applyAlignment="1">
      <alignment vertical="center" wrapText="1"/>
    </xf>
    <xf numFmtId="177" fontId="0" fillId="0" borderId="6" xfId="0" applyNumberFormat="1" applyFont="1" applyFill="1" applyBorder="1" applyAlignment="1">
      <alignment vertical="center"/>
    </xf>
    <xf numFmtId="176" fontId="0" fillId="0" borderId="0" xfId="0" applyNumberFormat="1" applyFont="1" applyFill="1" applyAlignment="1">
      <alignment vertical="center" wrapText="1"/>
    </xf>
    <xf numFmtId="0" fontId="0" fillId="0" borderId="20" xfId="0" applyFont="1" applyFill="1" applyBorder="1" applyAlignment="1">
      <alignment horizontal="center" vertical="center"/>
    </xf>
    <xf numFmtId="0" fontId="3" fillId="2" borderId="30" xfId="0" applyFont="1" applyFill="1" applyBorder="1">
      <alignment vertical="center"/>
    </xf>
    <xf numFmtId="0" fontId="4" fillId="2" borderId="24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176" fontId="0" fillId="0" borderId="0" xfId="3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176" fontId="0" fillId="0" borderId="0" xfId="0" quotePrefix="1" applyNumberFormat="1" applyFont="1" applyFill="1">
      <alignment vertical="center"/>
    </xf>
    <xf numFmtId="176" fontId="0" fillId="0" borderId="11" xfId="0" quotePrefix="1" applyNumberFormat="1" applyFont="1" applyFill="1" applyBorder="1">
      <alignment vertical="center"/>
    </xf>
    <xf numFmtId="177" fontId="0" fillId="0" borderId="0" xfId="0" quotePrefix="1" applyNumberFormat="1" applyFont="1" applyFill="1">
      <alignment vertical="center"/>
    </xf>
    <xf numFmtId="177" fontId="0" fillId="0" borderId="2" xfId="0" quotePrefix="1" applyNumberFormat="1" applyFont="1" applyFill="1" applyBorder="1">
      <alignment vertical="center"/>
    </xf>
    <xf numFmtId="176" fontId="0" fillId="0" borderId="2" xfId="0" quotePrefix="1" applyNumberFormat="1" applyFont="1" applyFill="1" applyBorder="1">
      <alignment vertical="center"/>
    </xf>
    <xf numFmtId="176" fontId="0" fillId="0" borderId="25" xfId="0" quotePrefix="1" applyNumberFormat="1" applyFont="1" applyFill="1" applyBorder="1">
      <alignment vertical="center"/>
    </xf>
    <xf numFmtId="177" fontId="0" fillId="0" borderId="27" xfId="0" quotePrefix="1" applyNumberFormat="1" applyFont="1" applyFill="1" applyBorder="1">
      <alignment vertical="center"/>
    </xf>
    <xf numFmtId="177" fontId="0" fillId="0" borderId="11" xfId="0" quotePrefix="1" applyNumberFormat="1" applyFont="1" applyFill="1" applyBorder="1">
      <alignment vertical="center"/>
    </xf>
    <xf numFmtId="176" fontId="0" fillId="0" borderId="22" xfId="0" quotePrefix="1" applyNumberFormat="1" applyFont="1" applyFill="1" applyBorder="1">
      <alignment vertical="center"/>
    </xf>
    <xf numFmtId="177" fontId="0" fillId="0" borderId="28" xfId="0" quotePrefix="1" applyNumberFormat="1" applyFont="1" applyFill="1" applyBorder="1">
      <alignment vertical="center"/>
    </xf>
    <xf numFmtId="176" fontId="0" fillId="0" borderId="26" xfId="0" quotePrefix="1" applyNumberFormat="1" applyFont="1" applyFill="1" applyBorder="1">
      <alignment vertical="center"/>
    </xf>
    <xf numFmtId="176" fontId="0" fillId="0" borderId="12" xfId="0" quotePrefix="1" applyNumberFormat="1" applyFont="1" applyFill="1" applyBorder="1">
      <alignment vertical="center"/>
    </xf>
    <xf numFmtId="177" fontId="0" fillId="0" borderId="29" xfId="0" quotePrefix="1" applyNumberFormat="1" applyFont="1" applyFill="1" applyBorder="1">
      <alignment vertical="center"/>
    </xf>
    <xf numFmtId="177" fontId="0" fillId="0" borderId="12" xfId="0" quotePrefix="1" applyNumberFormat="1" applyFont="1" applyFill="1" applyBorder="1">
      <alignment vertical="center"/>
    </xf>
    <xf numFmtId="177" fontId="0" fillId="0" borderId="13" xfId="0" quotePrefix="1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4" xfId="2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0" fillId="0" borderId="43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0" fillId="0" borderId="37" xfId="2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22" xfId="2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distributed" vertical="center" justifyLastLine="1"/>
    </xf>
    <xf numFmtId="0" fontId="5" fillId="0" borderId="48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44" xfId="2" applyFont="1" applyFill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shrinkToFit="1"/>
    </xf>
    <xf numFmtId="0" fontId="3" fillId="0" borderId="48" xfId="0" applyFont="1" applyFill="1" applyBorder="1" applyAlignment="1">
      <alignment horizontal="center" vertical="center" shrinkToFit="1"/>
    </xf>
  </cellXfs>
  <cellStyles count="4">
    <cellStyle name="標準" xfId="0" builtinId="0"/>
    <cellStyle name="標準 2" xfId="1"/>
    <cellStyle name="標準_Sheet1" xfId="2"/>
    <cellStyle name="標準_平14下落修正結果調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9"/>
  <sheetViews>
    <sheetView tabSelected="1" view="pageBreakPreview" topLeftCell="AS4" zoomScale="70" zoomScaleNormal="100" zoomScaleSheetLayoutView="70" workbookViewId="0">
      <selection activeCell="D72" sqref="D72"/>
    </sheetView>
  </sheetViews>
  <sheetFormatPr defaultColWidth="9" defaultRowHeight="13.2" x14ac:dyDescent="0.2"/>
  <cols>
    <col min="1" max="4" width="12.6640625" style="4" customWidth="1"/>
    <col min="5" max="5" width="6.6640625" style="4" customWidth="1"/>
    <col min="6" max="6" width="15.6640625" style="4" bestFit="1" customWidth="1"/>
    <col min="7" max="8" width="10.6640625" style="4" customWidth="1"/>
    <col min="9" max="9" width="15.6640625" style="4" bestFit="1" customWidth="1"/>
    <col min="10" max="16" width="12.6640625" style="4" customWidth="1"/>
    <col min="17" max="17" width="14.88671875" style="4" bestFit="1" customWidth="1"/>
    <col min="18" max="19" width="12.6640625" style="4" customWidth="1"/>
    <col min="20" max="20" width="9.6640625" style="4" customWidth="1"/>
    <col min="21" max="34" width="12.6640625" style="4" customWidth="1"/>
    <col min="35" max="35" width="15.5546875" style="4" bestFit="1" customWidth="1"/>
    <col min="36" max="36" width="12.6640625" style="4" customWidth="1"/>
    <col min="37" max="37" width="14.5546875" style="4" customWidth="1"/>
    <col min="38" max="38" width="12.6640625" style="4" customWidth="1"/>
    <col min="39" max="39" width="10.6640625" style="4" customWidth="1"/>
    <col min="40" max="40" width="14.77734375" style="4" customWidth="1"/>
    <col min="41" max="46" width="12.6640625" style="4" customWidth="1"/>
    <col min="47" max="47" width="14.77734375" style="4" bestFit="1" customWidth="1"/>
    <col min="48" max="70" width="12.6640625" style="4" customWidth="1"/>
    <col min="71" max="16384" width="9" style="4"/>
  </cols>
  <sheetData>
    <row r="1" spans="1:70" x14ac:dyDescent="0.2">
      <c r="A1" s="4" t="s">
        <v>119</v>
      </c>
      <c r="L1" s="4" t="s">
        <v>119</v>
      </c>
      <c r="Y1" s="4" t="s">
        <v>119</v>
      </c>
      <c r="AJ1" s="4" t="s">
        <v>119</v>
      </c>
      <c r="AV1" s="4" t="s">
        <v>119</v>
      </c>
      <c r="BH1" s="4" t="s">
        <v>119</v>
      </c>
      <c r="BJ1" s="7"/>
    </row>
    <row r="2" spans="1:70" x14ac:dyDescent="0.2">
      <c r="A2" s="109" t="s">
        <v>5</v>
      </c>
      <c r="B2" s="128" t="s">
        <v>1</v>
      </c>
      <c r="C2" s="128"/>
      <c r="D2" s="115"/>
      <c r="E2" s="115"/>
      <c r="F2" s="133" t="s">
        <v>155</v>
      </c>
      <c r="G2" s="134"/>
      <c r="H2" s="134"/>
      <c r="I2" s="134"/>
      <c r="J2" s="134"/>
      <c r="K2" s="135"/>
      <c r="L2" s="103" t="s">
        <v>5</v>
      </c>
      <c r="M2" s="115" t="s">
        <v>18</v>
      </c>
      <c r="N2" s="115"/>
      <c r="O2" s="115"/>
      <c r="P2" s="115"/>
      <c r="Q2" s="115"/>
      <c r="R2" s="136" t="s">
        <v>19</v>
      </c>
      <c r="S2" s="137"/>
      <c r="T2" s="137"/>
      <c r="U2" s="137"/>
      <c r="V2" s="137"/>
      <c r="W2" s="137"/>
      <c r="X2" s="138"/>
      <c r="Y2" s="109" t="s">
        <v>5</v>
      </c>
      <c r="Z2" s="106" t="s">
        <v>20</v>
      </c>
      <c r="AA2" s="107"/>
      <c r="AB2" s="107"/>
      <c r="AC2" s="107"/>
      <c r="AD2" s="107"/>
      <c r="AE2" s="107"/>
      <c r="AF2" s="107"/>
      <c r="AG2" s="107"/>
      <c r="AH2" s="107"/>
      <c r="AI2" s="108"/>
      <c r="AJ2" s="103" t="s">
        <v>5</v>
      </c>
      <c r="AK2" s="142" t="s">
        <v>21</v>
      </c>
      <c r="AL2" s="143"/>
      <c r="AM2" s="143"/>
      <c r="AN2" s="143"/>
      <c r="AO2" s="143"/>
      <c r="AP2" s="143"/>
      <c r="AQ2" s="143"/>
      <c r="AR2" s="143"/>
      <c r="AS2" s="143"/>
      <c r="AT2" s="143"/>
      <c r="AU2" s="144"/>
      <c r="AV2" s="103" t="s">
        <v>5</v>
      </c>
      <c r="AW2" s="115" t="s">
        <v>22</v>
      </c>
      <c r="AX2" s="115"/>
      <c r="AY2" s="115"/>
      <c r="AZ2" s="115"/>
      <c r="BA2" s="115"/>
      <c r="BB2" s="115"/>
      <c r="BC2" s="115"/>
      <c r="BD2" s="115"/>
      <c r="BE2" s="8" t="s">
        <v>109</v>
      </c>
      <c r="BF2" s="9"/>
      <c r="BG2" s="10"/>
      <c r="BH2" s="109" t="s">
        <v>5</v>
      </c>
      <c r="BI2" s="8" t="s">
        <v>109</v>
      </c>
      <c r="BJ2" s="9"/>
      <c r="BK2" s="10"/>
      <c r="BL2" s="123" t="s">
        <v>154</v>
      </c>
      <c r="BM2" s="95" t="s">
        <v>92</v>
      </c>
      <c r="BN2" s="95" t="s">
        <v>115</v>
      </c>
      <c r="BO2" s="120" t="s">
        <v>153</v>
      </c>
      <c r="BP2" s="117" t="s">
        <v>23</v>
      </c>
      <c r="BQ2" s="117"/>
      <c r="BR2" s="117"/>
    </row>
    <row r="3" spans="1:70" ht="13.5" customHeight="1" x14ac:dyDescent="0.2">
      <c r="A3" s="127"/>
      <c r="B3" s="117" t="s">
        <v>24</v>
      </c>
      <c r="C3" s="117"/>
      <c r="D3" s="67"/>
      <c r="E3" s="68"/>
      <c r="F3" s="39"/>
      <c r="G3" s="95" t="s">
        <v>138</v>
      </c>
      <c r="H3" s="95" t="s">
        <v>139</v>
      </c>
      <c r="I3" s="39"/>
      <c r="J3" s="95" t="s">
        <v>140</v>
      </c>
      <c r="K3" s="95" t="s">
        <v>141</v>
      </c>
      <c r="L3" s="104"/>
      <c r="M3" s="94" t="s">
        <v>135</v>
      </c>
      <c r="N3" s="94" t="s">
        <v>128</v>
      </c>
      <c r="O3" s="94" t="s">
        <v>136</v>
      </c>
      <c r="P3" s="94" t="s">
        <v>137</v>
      </c>
      <c r="Q3" s="39"/>
      <c r="R3" s="40"/>
      <c r="S3" s="101"/>
      <c r="T3" s="102"/>
      <c r="U3" s="94" t="s">
        <v>129</v>
      </c>
      <c r="V3" s="94" t="s">
        <v>142</v>
      </c>
      <c r="W3" s="95" t="s">
        <v>143</v>
      </c>
      <c r="X3" s="112" t="s">
        <v>130</v>
      </c>
      <c r="Y3" s="110"/>
      <c r="Z3" s="41"/>
      <c r="AA3" s="41"/>
      <c r="AB3" s="41"/>
      <c r="AC3" s="112" t="s">
        <v>131</v>
      </c>
      <c r="AD3" s="41"/>
      <c r="AE3" s="112" t="s">
        <v>132</v>
      </c>
      <c r="AF3" s="41"/>
      <c r="AG3" s="129" t="s">
        <v>127</v>
      </c>
      <c r="AH3" s="42"/>
      <c r="AI3" s="41"/>
      <c r="AJ3" s="104"/>
      <c r="AK3" s="93" t="s">
        <v>144</v>
      </c>
      <c r="AL3" s="93" t="s">
        <v>145</v>
      </c>
      <c r="AM3" s="93" t="s">
        <v>146</v>
      </c>
      <c r="AN3" s="43"/>
      <c r="AO3" s="145" t="s">
        <v>90</v>
      </c>
      <c r="AP3" s="145" t="s">
        <v>89</v>
      </c>
      <c r="AQ3" s="150" t="s">
        <v>148</v>
      </c>
      <c r="AR3" s="97" t="s">
        <v>149</v>
      </c>
      <c r="AS3" s="97" t="s">
        <v>150</v>
      </c>
      <c r="AT3" s="145" t="s">
        <v>118</v>
      </c>
      <c r="AU3" s="44"/>
      <c r="AV3" s="104"/>
      <c r="AW3" s="97" t="s">
        <v>112</v>
      </c>
      <c r="AX3" s="94" t="s">
        <v>113</v>
      </c>
      <c r="AY3" s="94" t="s">
        <v>114</v>
      </c>
      <c r="AZ3" s="94" t="s">
        <v>133</v>
      </c>
      <c r="BA3" s="94" t="s">
        <v>134</v>
      </c>
      <c r="BB3" s="95" t="s">
        <v>110</v>
      </c>
      <c r="BC3" s="94" t="s">
        <v>91</v>
      </c>
      <c r="BD3" s="39"/>
      <c r="BE3" s="1"/>
      <c r="BF3" s="41"/>
      <c r="BG3" s="112" t="s">
        <v>88</v>
      </c>
      <c r="BH3" s="110"/>
      <c r="BI3" s="95" t="s">
        <v>111</v>
      </c>
      <c r="BJ3" s="41"/>
      <c r="BK3" s="45"/>
      <c r="BL3" s="116"/>
      <c r="BM3" s="93"/>
      <c r="BN3" s="93"/>
      <c r="BO3" s="121"/>
      <c r="BP3" s="117" t="s">
        <v>24</v>
      </c>
      <c r="BQ3" s="117"/>
      <c r="BR3" s="75"/>
    </row>
    <row r="4" spans="1:70" ht="13.5" customHeight="1" x14ac:dyDescent="0.2">
      <c r="A4" s="110"/>
      <c r="B4" s="125" t="s">
        <v>93</v>
      </c>
      <c r="C4" s="125" t="s">
        <v>94</v>
      </c>
      <c r="D4" s="131" t="s">
        <v>13</v>
      </c>
      <c r="E4" s="139" t="s">
        <v>15</v>
      </c>
      <c r="F4" s="132" t="s">
        <v>16</v>
      </c>
      <c r="G4" s="93"/>
      <c r="H4" s="93"/>
      <c r="I4" s="100" t="s">
        <v>17</v>
      </c>
      <c r="J4" s="93"/>
      <c r="K4" s="93"/>
      <c r="L4" s="104"/>
      <c r="M4" s="94"/>
      <c r="N4" s="94"/>
      <c r="O4" s="94"/>
      <c r="P4" s="94"/>
      <c r="Q4" s="100" t="s">
        <v>13</v>
      </c>
      <c r="R4" s="100" t="s">
        <v>121</v>
      </c>
      <c r="S4" s="119" t="s">
        <v>152</v>
      </c>
      <c r="T4" s="147" t="s">
        <v>151</v>
      </c>
      <c r="U4" s="94"/>
      <c r="V4" s="94"/>
      <c r="W4" s="93"/>
      <c r="X4" s="113"/>
      <c r="Y4" s="110"/>
      <c r="Z4" s="100" t="s">
        <v>122</v>
      </c>
      <c r="AA4" s="100" t="s">
        <v>123</v>
      </c>
      <c r="AB4" s="100" t="s">
        <v>157</v>
      </c>
      <c r="AC4" s="113"/>
      <c r="AD4" s="116" t="s">
        <v>124</v>
      </c>
      <c r="AE4" s="113"/>
      <c r="AF4" s="116" t="s">
        <v>125</v>
      </c>
      <c r="AG4" s="129"/>
      <c r="AH4" s="116" t="s">
        <v>126</v>
      </c>
      <c r="AI4" s="100" t="s">
        <v>13</v>
      </c>
      <c r="AJ4" s="104"/>
      <c r="AK4" s="93"/>
      <c r="AL4" s="93"/>
      <c r="AM4" s="93"/>
      <c r="AN4" s="119" t="s">
        <v>17</v>
      </c>
      <c r="AO4" s="145"/>
      <c r="AP4" s="145"/>
      <c r="AQ4" s="150"/>
      <c r="AR4" s="97"/>
      <c r="AS4" s="97"/>
      <c r="AT4" s="145"/>
      <c r="AU4" s="116" t="s">
        <v>13</v>
      </c>
      <c r="AV4" s="104"/>
      <c r="AW4" s="97"/>
      <c r="AX4" s="94"/>
      <c r="AY4" s="94"/>
      <c r="AZ4" s="94"/>
      <c r="BA4" s="94"/>
      <c r="BB4" s="93"/>
      <c r="BC4" s="94"/>
      <c r="BD4" s="100" t="s">
        <v>13</v>
      </c>
      <c r="BE4" s="93" t="s">
        <v>85</v>
      </c>
      <c r="BF4" s="100" t="s">
        <v>86</v>
      </c>
      <c r="BG4" s="113"/>
      <c r="BH4" s="110"/>
      <c r="BI4" s="93"/>
      <c r="BJ4" s="100" t="s">
        <v>87</v>
      </c>
      <c r="BK4" s="119" t="s">
        <v>13</v>
      </c>
      <c r="BL4" s="116"/>
      <c r="BM4" s="93"/>
      <c r="BN4" s="93"/>
      <c r="BO4" s="121"/>
      <c r="BP4" s="125" t="s">
        <v>93</v>
      </c>
      <c r="BQ4" s="125" t="s">
        <v>94</v>
      </c>
      <c r="BR4" s="119" t="s">
        <v>13</v>
      </c>
    </row>
    <row r="5" spans="1:70" ht="13.5" customHeight="1" x14ac:dyDescent="0.2">
      <c r="A5" s="110"/>
      <c r="B5" s="100"/>
      <c r="C5" s="100"/>
      <c r="D5" s="131"/>
      <c r="E5" s="140"/>
      <c r="F5" s="132"/>
      <c r="G5" s="93"/>
      <c r="H5" s="93"/>
      <c r="I5" s="100"/>
      <c r="J5" s="93"/>
      <c r="K5" s="93"/>
      <c r="L5" s="104"/>
      <c r="M5" s="95"/>
      <c r="N5" s="95"/>
      <c r="O5" s="95"/>
      <c r="P5" s="95"/>
      <c r="Q5" s="100"/>
      <c r="R5" s="100"/>
      <c r="S5" s="119"/>
      <c r="T5" s="148"/>
      <c r="U5" s="95"/>
      <c r="V5" s="95"/>
      <c r="W5" s="93"/>
      <c r="X5" s="113"/>
      <c r="Y5" s="110"/>
      <c r="Z5" s="100"/>
      <c r="AA5" s="100"/>
      <c r="AB5" s="100"/>
      <c r="AC5" s="113"/>
      <c r="AD5" s="116"/>
      <c r="AE5" s="113"/>
      <c r="AF5" s="116"/>
      <c r="AG5" s="129"/>
      <c r="AH5" s="116"/>
      <c r="AI5" s="100"/>
      <c r="AJ5" s="104"/>
      <c r="AK5" s="93"/>
      <c r="AL5" s="93"/>
      <c r="AM5" s="93"/>
      <c r="AN5" s="119"/>
      <c r="AO5" s="145"/>
      <c r="AP5" s="145"/>
      <c r="AQ5" s="150"/>
      <c r="AR5" s="98"/>
      <c r="AS5" s="98"/>
      <c r="AT5" s="145"/>
      <c r="AU5" s="116"/>
      <c r="AV5" s="104"/>
      <c r="AW5" s="98"/>
      <c r="AX5" s="95"/>
      <c r="AY5" s="95"/>
      <c r="AZ5" s="95"/>
      <c r="BA5" s="95"/>
      <c r="BB5" s="93"/>
      <c r="BC5" s="95"/>
      <c r="BD5" s="100"/>
      <c r="BE5" s="93"/>
      <c r="BF5" s="100"/>
      <c r="BG5" s="113"/>
      <c r="BH5" s="110"/>
      <c r="BI5" s="93"/>
      <c r="BJ5" s="100"/>
      <c r="BK5" s="119"/>
      <c r="BL5" s="116"/>
      <c r="BM5" s="93"/>
      <c r="BN5" s="93"/>
      <c r="BO5" s="121"/>
      <c r="BP5" s="100"/>
      <c r="BQ5" s="100"/>
      <c r="BR5" s="119"/>
    </row>
    <row r="6" spans="1:70" x14ac:dyDescent="0.2">
      <c r="A6" s="111"/>
      <c r="B6" s="126"/>
      <c r="C6" s="126"/>
      <c r="D6" s="69"/>
      <c r="E6" s="141"/>
      <c r="F6" s="70"/>
      <c r="G6" s="118"/>
      <c r="H6" s="118"/>
      <c r="I6" s="46"/>
      <c r="J6" s="118"/>
      <c r="K6" s="118"/>
      <c r="L6" s="105"/>
      <c r="M6" s="96"/>
      <c r="N6" s="96"/>
      <c r="O6" s="96"/>
      <c r="P6" s="96"/>
      <c r="Q6" s="46"/>
      <c r="R6" s="47"/>
      <c r="S6" s="66"/>
      <c r="T6" s="149"/>
      <c r="U6" s="96"/>
      <c r="V6" s="96"/>
      <c r="W6" s="118"/>
      <c r="X6" s="114"/>
      <c r="Y6" s="111"/>
      <c r="Z6" s="48"/>
      <c r="AA6" s="48"/>
      <c r="AB6" s="48"/>
      <c r="AC6" s="114"/>
      <c r="AD6" s="48"/>
      <c r="AE6" s="114"/>
      <c r="AF6" s="48"/>
      <c r="AG6" s="130"/>
      <c r="AH6" s="49"/>
      <c r="AI6" s="48"/>
      <c r="AJ6" s="105"/>
      <c r="AK6" s="118"/>
      <c r="AL6" s="118"/>
      <c r="AM6" s="118"/>
      <c r="AN6" s="50"/>
      <c r="AO6" s="146"/>
      <c r="AP6" s="146"/>
      <c r="AQ6" s="151"/>
      <c r="AR6" s="99"/>
      <c r="AS6" s="99"/>
      <c r="AT6" s="146"/>
      <c r="AU6" s="51"/>
      <c r="AV6" s="105"/>
      <c r="AW6" s="99"/>
      <c r="AX6" s="96"/>
      <c r="AY6" s="96"/>
      <c r="AZ6" s="96"/>
      <c r="BA6" s="96"/>
      <c r="BB6" s="118"/>
      <c r="BC6" s="96"/>
      <c r="BD6" s="46"/>
      <c r="BE6" s="2"/>
      <c r="BF6" s="46"/>
      <c r="BG6" s="114"/>
      <c r="BH6" s="111"/>
      <c r="BI6" s="118"/>
      <c r="BJ6" s="46"/>
      <c r="BK6" s="52"/>
      <c r="BL6" s="124"/>
      <c r="BM6" s="118"/>
      <c r="BN6" s="118"/>
      <c r="BO6" s="122"/>
      <c r="BP6" s="126"/>
      <c r="BQ6" s="126"/>
      <c r="BR6" s="51"/>
    </row>
    <row r="7" spans="1:70" s="53" customFormat="1" ht="17.25" customHeight="1" x14ac:dyDescent="0.2">
      <c r="A7" s="11" t="s">
        <v>25</v>
      </c>
      <c r="B7" s="78">
        <v>121140</v>
      </c>
      <c r="C7" s="79">
        <v>10613</v>
      </c>
      <c r="D7" s="79">
        <v>131753</v>
      </c>
      <c r="E7" s="80">
        <v>143</v>
      </c>
      <c r="F7" s="81">
        <v>410817527</v>
      </c>
      <c r="G7" s="81">
        <v>322</v>
      </c>
      <c r="H7" s="81">
        <v>0</v>
      </c>
      <c r="I7" s="81">
        <v>410817849</v>
      </c>
      <c r="J7" s="81">
        <v>4935281</v>
      </c>
      <c r="K7" s="81">
        <v>58148</v>
      </c>
      <c r="L7" s="12" t="s">
        <v>25</v>
      </c>
      <c r="M7" s="81">
        <v>980324</v>
      </c>
      <c r="N7" s="81">
        <v>706402</v>
      </c>
      <c r="O7" s="81">
        <v>100026</v>
      </c>
      <c r="P7" s="81">
        <v>55865</v>
      </c>
      <c r="Q7" s="81">
        <v>417653895</v>
      </c>
      <c r="R7" s="81">
        <v>8318</v>
      </c>
      <c r="S7" s="81">
        <v>1688247</v>
      </c>
      <c r="T7" s="81">
        <v>1229</v>
      </c>
      <c r="U7" s="81">
        <v>72391967</v>
      </c>
      <c r="V7" s="81">
        <v>1412995</v>
      </c>
      <c r="W7" s="81">
        <v>4973953</v>
      </c>
      <c r="X7" s="81">
        <v>242842</v>
      </c>
      <c r="Y7" s="12" t="s">
        <v>25</v>
      </c>
      <c r="Z7" s="81">
        <v>1199040</v>
      </c>
      <c r="AA7" s="81">
        <v>268580</v>
      </c>
      <c r="AB7" s="81">
        <v>592800</v>
      </c>
      <c r="AC7" s="81">
        <v>520</v>
      </c>
      <c r="AD7" s="81">
        <v>8048040</v>
      </c>
      <c r="AE7" s="81">
        <v>1690230</v>
      </c>
      <c r="AF7" s="81">
        <v>8811870</v>
      </c>
      <c r="AG7" s="81">
        <v>224020</v>
      </c>
      <c r="AH7" s="81">
        <v>56459950</v>
      </c>
      <c r="AI7" s="81">
        <v>158013372</v>
      </c>
      <c r="AJ7" s="12" t="s">
        <v>25</v>
      </c>
      <c r="AK7" s="81">
        <v>252934585</v>
      </c>
      <c r="AL7" s="81">
        <v>322</v>
      </c>
      <c r="AM7" s="81">
        <v>0</v>
      </c>
      <c r="AN7" s="81">
        <v>252934907</v>
      </c>
      <c r="AO7" s="81">
        <v>4818914</v>
      </c>
      <c r="AP7" s="81">
        <v>57197</v>
      </c>
      <c r="AQ7" s="81">
        <v>976497</v>
      </c>
      <c r="AR7" s="81">
        <v>698714</v>
      </c>
      <c r="AS7" s="81">
        <v>99915</v>
      </c>
      <c r="AT7" s="81">
        <v>54379</v>
      </c>
      <c r="AU7" s="81">
        <v>259640523</v>
      </c>
      <c r="AV7" s="12" t="s">
        <v>25</v>
      </c>
      <c r="AW7" s="81">
        <v>15170701</v>
      </c>
      <c r="AX7" s="81">
        <v>143762</v>
      </c>
      <c r="AY7" s="81">
        <v>3088</v>
      </c>
      <c r="AZ7" s="81">
        <v>29295</v>
      </c>
      <c r="BA7" s="81">
        <v>20960</v>
      </c>
      <c r="BB7" s="81">
        <v>2998</v>
      </c>
      <c r="BC7" s="81">
        <v>1632</v>
      </c>
      <c r="BD7" s="81">
        <v>15372436</v>
      </c>
      <c r="BE7" s="81">
        <v>264916</v>
      </c>
      <c r="BF7" s="81">
        <v>18720</v>
      </c>
      <c r="BG7" s="81">
        <v>262802</v>
      </c>
      <c r="BH7" s="12" t="s">
        <v>25</v>
      </c>
      <c r="BI7" s="81">
        <v>323281</v>
      </c>
      <c r="BJ7" s="81">
        <v>373</v>
      </c>
      <c r="BK7" s="81">
        <v>870092</v>
      </c>
      <c r="BL7" s="81">
        <v>1567</v>
      </c>
      <c r="BM7" s="81">
        <v>9940</v>
      </c>
      <c r="BN7" s="81">
        <v>11603</v>
      </c>
      <c r="BO7" s="81">
        <v>485</v>
      </c>
      <c r="BP7" s="81">
        <v>14051231</v>
      </c>
      <c r="BQ7" s="81">
        <v>427518</v>
      </c>
      <c r="BR7" s="81">
        <v>14478749</v>
      </c>
    </row>
    <row r="8" spans="1:70" s="53" customFormat="1" ht="17.25" customHeight="1" x14ac:dyDescent="0.2">
      <c r="A8" s="11" t="s">
        <v>26</v>
      </c>
      <c r="B8" s="78">
        <v>50556</v>
      </c>
      <c r="C8" s="82">
        <v>2059</v>
      </c>
      <c r="D8" s="82">
        <v>52615</v>
      </c>
      <c r="E8" s="80">
        <v>73</v>
      </c>
      <c r="F8" s="81">
        <v>152251304</v>
      </c>
      <c r="G8" s="81">
        <v>0</v>
      </c>
      <c r="H8" s="81">
        <v>0</v>
      </c>
      <c r="I8" s="81">
        <v>152251304</v>
      </c>
      <c r="J8" s="81">
        <v>1453820</v>
      </c>
      <c r="K8" s="81">
        <v>31843</v>
      </c>
      <c r="L8" s="12" t="s">
        <v>26</v>
      </c>
      <c r="M8" s="81">
        <v>51842</v>
      </c>
      <c r="N8" s="81">
        <v>411641</v>
      </c>
      <c r="O8" s="81">
        <v>25055</v>
      </c>
      <c r="P8" s="81">
        <v>31835</v>
      </c>
      <c r="Q8" s="81">
        <v>154257340</v>
      </c>
      <c r="R8" s="81">
        <v>714</v>
      </c>
      <c r="S8" s="81">
        <v>720736</v>
      </c>
      <c r="T8" s="81">
        <v>241</v>
      </c>
      <c r="U8" s="81">
        <v>27354625</v>
      </c>
      <c r="V8" s="81">
        <v>525708</v>
      </c>
      <c r="W8" s="81">
        <v>2003401</v>
      </c>
      <c r="X8" s="81">
        <v>99026</v>
      </c>
      <c r="Y8" s="12" t="s">
        <v>26</v>
      </c>
      <c r="Z8" s="81">
        <v>568140</v>
      </c>
      <c r="AA8" s="81">
        <v>104260</v>
      </c>
      <c r="AB8" s="81">
        <v>297000</v>
      </c>
      <c r="AC8" s="81">
        <v>260</v>
      </c>
      <c r="AD8" s="81">
        <v>2521460</v>
      </c>
      <c r="AE8" s="81">
        <v>702410</v>
      </c>
      <c r="AF8" s="81">
        <v>4141750</v>
      </c>
      <c r="AG8" s="81">
        <v>101890</v>
      </c>
      <c r="AH8" s="81">
        <v>22558010</v>
      </c>
      <c r="AI8" s="81">
        <v>61699390</v>
      </c>
      <c r="AJ8" s="12" t="s">
        <v>26</v>
      </c>
      <c r="AK8" s="81">
        <v>90609151</v>
      </c>
      <c r="AL8" s="81">
        <v>0</v>
      </c>
      <c r="AM8" s="81">
        <v>0</v>
      </c>
      <c r="AN8" s="81">
        <v>90609151</v>
      </c>
      <c r="AO8" s="81">
        <v>1401772</v>
      </c>
      <c r="AP8" s="81">
        <v>31294</v>
      </c>
      <c r="AQ8" s="81">
        <v>51527</v>
      </c>
      <c r="AR8" s="81">
        <v>411047</v>
      </c>
      <c r="AS8" s="81">
        <v>24749</v>
      </c>
      <c r="AT8" s="81">
        <v>28410</v>
      </c>
      <c r="AU8" s="81">
        <v>92557950</v>
      </c>
      <c r="AV8" s="12" t="s">
        <v>26</v>
      </c>
      <c r="AW8" s="81">
        <v>5434414</v>
      </c>
      <c r="AX8" s="81">
        <v>41743</v>
      </c>
      <c r="AY8" s="81">
        <v>1686</v>
      </c>
      <c r="AZ8" s="81">
        <v>1544</v>
      </c>
      <c r="BA8" s="81">
        <v>12328</v>
      </c>
      <c r="BB8" s="81">
        <v>739</v>
      </c>
      <c r="BC8" s="81">
        <v>850</v>
      </c>
      <c r="BD8" s="81">
        <v>5493304</v>
      </c>
      <c r="BE8" s="81">
        <v>108841</v>
      </c>
      <c r="BF8" s="81">
        <v>3714</v>
      </c>
      <c r="BG8" s="81">
        <v>106556</v>
      </c>
      <c r="BH8" s="12" t="s">
        <v>26</v>
      </c>
      <c r="BI8" s="81">
        <v>92184</v>
      </c>
      <c r="BJ8" s="81">
        <v>16</v>
      </c>
      <c r="BK8" s="81">
        <v>311311</v>
      </c>
      <c r="BL8" s="81">
        <v>911</v>
      </c>
      <c r="BM8" s="81">
        <v>3775</v>
      </c>
      <c r="BN8" s="81">
        <v>10979</v>
      </c>
      <c r="BO8" s="81">
        <v>0</v>
      </c>
      <c r="BP8" s="81">
        <v>5161457</v>
      </c>
      <c r="BQ8" s="81">
        <v>4871</v>
      </c>
      <c r="BR8" s="81">
        <v>5166328</v>
      </c>
    </row>
    <row r="9" spans="1:70" s="53" customFormat="1" ht="17.25" customHeight="1" x14ac:dyDescent="0.2">
      <c r="A9" s="11" t="s">
        <v>27</v>
      </c>
      <c r="B9" s="78">
        <v>138396</v>
      </c>
      <c r="C9" s="82">
        <v>13184</v>
      </c>
      <c r="D9" s="82">
        <v>151580</v>
      </c>
      <c r="E9" s="80">
        <v>177</v>
      </c>
      <c r="F9" s="81">
        <v>470170550</v>
      </c>
      <c r="G9" s="81">
        <v>105</v>
      </c>
      <c r="H9" s="81">
        <v>0</v>
      </c>
      <c r="I9" s="81">
        <v>470170655</v>
      </c>
      <c r="J9" s="81">
        <v>9151744</v>
      </c>
      <c r="K9" s="81">
        <v>94777</v>
      </c>
      <c r="L9" s="12" t="s">
        <v>27</v>
      </c>
      <c r="M9" s="81">
        <v>2568916</v>
      </c>
      <c r="N9" s="81">
        <v>597855</v>
      </c>
      <c r="O9" s="81">
        <v>106512</v>
      </c>
      <c r="P9" s="81">
        <v>91019</v>
      </c>
      <c r="Q9" s="81">
        <v>482781478</v>
      </c>
      <c r="R9" s="81">
        <v>6291</v>
      </c>
      <c r="S9" s="81">
        <v>1890784</v>
      </c>
      <c r="T9" s="81">
        <v>1298</v>
      </c>
      <c r="U9" s="81">
        <v>82617311</v>
      </c>
      <c r="V9" s="81">
        <v>1714632</v>
      </c>
      <c r="W9" s="81">
        <v>5664323</v>
      </c>
      <c r="X9" s="81">
        <v>244287</v>
      </c>
      <c r="Y9" s="12" t="s">
        <v>27</v>
      </c>
      <c r="Z9" s="81">
        <v>1803060</v>
      </c>
      <c r="AA9" s="81">
        <v>251940</v>
      </c>
      <c r="AB9" s="81">
        <v>729900</v>
      </c>
      <c r="AC9" s="81">
        <v>1300</v>
      </c>
      <c r="AD9" s="81">
        <v>8462000</v>
      </c>
      <c r="AE9" s="81">
        <v>2060510</v>
      </c>
      <c r="AF9" s="81">
        <v>10180770</v>
      </c>
      <c r="AG9" s="81">
        <v>361790</v>
      </c>
      <c r="AH9" s="81">
        <v>64888560</v>
      </c>
      <c r="AI9" s="81">
        <v>180877458</v>
      </c>
      <c r="AJ9" s="12" t="s">
        <v>27</v>
      </c>
      <c r="AK9" s="81">
        <v>289455787</v>
      </c>
      <c r="AL9" s="81">
        <v>105</v>
      </c>
      <c r="AM9" s="81">
        <v>0</v>
      </c>
      <c r="AN9" s="81">
        <v>289455892</v>
      </c>
      <c r="AO9" s="81">
        <v>9011930</v>
      </c>
      <c r="AP9" s="81">
        <v>92148</v>
      </c>
      <c r="AQ9" s="81">
        <v>2564883</v>
      </c>
      <c r="AR9" s="81">
        <v>587296</v>
      </c>
      <c r="AS9" s="81">
        <v>105088</v>
      </c>
      <c r="AT9" s="81">
        <v>86783</v>
      </c>
      <c r="AU9" s="81">
        <v>301904020</v>
      </c>
      <c r="AV9" s="12" t="s">
        <v>27</v>
      </c>
      <c r="AW9" s="81">
        <v>17361147</v>
      </c>
      <c r="AX9" s="81">
        <v>269026</v>
      </c>
      <c r="AY9" s="81">
        <v>4976</v>
      </c>
      <c r="AZ9" s="81">
        <v>76946</v>
      </c>
      <c r="BA9" s="81">
        <v>17619</v>
      </c>
      <c r="BB9" s="81">
        <v>3153</v>
      </c>
      <c r="BC9" s="81">
        <v>2603</v>
      </c>
      <c r="BD9" s="81">
        <v>17735470</v>
      </c>
      <c r="BE9" s="81">
        <v>303865</v>
      </c>
      <c r="BF9" s="81">
        <v>13026</v>
      </c>
      <c r="BG9" s="81">
        <v>338568</v>
      </c>
      <c r="BH9" s="12" t="s">
        <v>27</v>
      </c>
      <c r="BI9" s="81">
        <v>360704</v>
      </c>
      <c r="BJ9" s="81">
        <v>715</v>
      </c>
      <c r="BK9" s="81">
        <v>1016878</v>
      </c>
      <c r="BL9" s="81">
        <v>2206</v>
      </c>
      <c r="BM9" s="81">
        <v>9629</v>
      </c>
      <c r="BN9" s="81">
        <v>16705</v>
      </c>
      <c r="BO9" s="81">
        <v>2748</v>
      </c>
      <c r="BP9" s="81">
        <v>16148868</v>
      </c>
      <c r="BQ9" s="81">
        <v>538436</v>
      </c>
      <c r="BR9" s="81">
        <v>16687304</v>
      </c>
    </row>
    <row r="10" spans="1:70" s="53" customFormat="1" ht="17.25" customHeight="1" x14ac:dyDescent="0.2">
      <c r="A10" s="11" t="s">
        <v>28</v>
      </c>
      <c r="B10" s="78">
        <v>134325</v>
      </c>
      <c r="C10" s="82">
        <v>12268</v>
      </c>
      <c r="D10" s="82">
        <v>146593</v>
      </c>
      <c r="E10" s="80">
        <v>180</v>
      </c>
      <c r="F10" s="81">
        <v>442956336</v>
      </c>
      <c r="G10" s="81">
        <v>27588</v>
      </c>
      <c r="H10" s="81">
        <v>0</v>
      </c>
      <c r="I10" s="81">
        <v>442983924</v>
      </c>
      <c r="J10" s="81">
        <v>6406848</v>
      </c>
      <c r="K10" s="81">
        <v>49171</v>
      </c>
      <c r="L10" s="12" t="s">
        <v>28</v>
      </c>
      <c r="M10" s="81">
        <v>2023554</v>
      </c>
      <c r="N10" s="81">
        <v>578093</v>
      </c>
      <c r="O10" s="81">
        <v>123528</v>
      </c>
      <c r="P10" s="81">
        <v>67154</v>
      </c>
      <c r="Q10" s="81">
        <v>452232272</v>
      </c>
      <c r="R10" s="81">
        <v>19437</v>
      </c>
      <c r="S10" s="81">
        <v>2063174</v>
      </c>
      <c r="T10" s="81">
        <v>619</v>
      </c>
      <c r="U10" s="81">
        <v>78710174</v>
      </c>
      <c r="V10" s="81">
        <v>1391498</v>
      </c>
      <c r="W10" s="81">
        <v>5471276</v>
      </c>
      <c r="X10" s="81">
        <v>291605</v>
      </c>
      <c r="Y10" s="12" t="s">
        <v>28</v>
      </c>
      <c r="Z10" s="81">
        <v>1345600</v>
      </c>
      <c r="AA10" s="81">
        <v>329680</v>
      </c>
      <c r="AB10" s="81">
        <v>738000</v>
      </c>
      <c r="AC10" s="81">
        <v>2080</v>
      </c>
      <c r="AD10" s="81">
        <v>8895920</v>
      </c>
      <c r="AE10" s="81">
        <v>2102710</v>
      </c>
      <c r="AF10" s="81">
        <v>9839050</v>
      </c>
      <c r="AG10" s="81">
        <v>273930</v>
      </c>
      <c r="AH10" s="81">
        <v>62824040</v>
      </c>
      <c r="AI10" s="81">
        <v>174298174</v>
      </c>
      <c r="AJ10" s="12" t="s">
        <v>28</v>
      </c>
      <c r="AK10" s="81">
        <v>268797296</v>
      </c>
      <c r="AL10" s="81">
        <v>25525</v>
      </c>
      <c r="AM10" s="81">
        <v>0</v>
      </c>
      <c r="AN10" s="81">
        <v>268822821</v>
      </c>
      <c r="AO10" s="81">
        <v>6283333</v>
      </c>
      <c r="AP10" s="81">
        <v>45631</v>
      </c>
      <c r="AQ10" s="81">
        <v>2023094</v>
      </c>
      <c r="AR10" s="81">
        <v>572961</v>
      </c>
      <c r="AS10" s="81">
        <v>122534</v>
      </c>
      <c r="AT10" s="81">
        <v>63724</v>
      </c>
      <c r="AU10" s="81">
        <v>277934098</v>
      </c>
      <c r="AV10" s="12" t="s">
        <v>28</v>
      </c>
      <c r="AW10" s="81">
        <v>16110717</v>
      </c>
      <c r="AX10" s="81">
        <v>188093</v>
      </c>
      <c r="AY10" s="81">
        <v>2458</v>
      </c>
      <c r="AZ10" s="81">
        <v>60693</v>
      </c>
      <c r="BA10" s="81">
        <v>17190</v>
      </c>
      <c r="BB10" s="81">
        <v>3677</v>
      </c>
      <c r="BC10" s="81">
        <v>1912</v>
      </c>
      <c r="BD10" s="81">
        <v>16384740</v>
      </c>
      <c r="BE10" s="81">
        <v>298430</v>
      </c>
      <c r="BF10" s="81">
        <v>9775</v>
      </c>
      <c r="BG10" s="81">
        <v>285581</v>
      </c>
      <c r="BH10" s="12" t="s">
        <v>28</v>
      </c>
      <c r="BI10" s="81">
        <v>243832</v>
      </c>
      <c r="BJ10" s="81">
        <v>121</v>
      </c>
      <c r="BK10" s="81">
        <v>837739</v>
      </c>
      <c r="BL10" s="81">
        <v>1915</v>
      </c>
      <c r="BM10" s="81">
        <v>9977</v>
      </c>
      <c r="BN10" s="81">
        <v>9931</v>
      </c>
      <c r="BO10" s="81">
        <v>0</v>
      </c>
      <c r="BP10" s="81">
        <v>15025291</v>
      </c>
      <c r="BQ10" s="81">
        <v>499887</v>
      </c>
      <c r="BR10" s="81">
        <v>15525178</v>
      </c>
    </row>
    <row r="11" spans="1:70" s="53" customFormat="1" ht="17.25" customHeight="1" x14ac:dyDescent="0.2">
      <c r="A11" s="13" t="s">
        <v>29</v>
      </c>
      <c r="B11" s="78">
        <v>25190</v>
      </c>
      <c r="C11" s="82">
        <v>2587</v>
      </c>
      <c r="D11" s="82">
        <v>27777</v>
      </c>
      <c r="E11" s="80">
        <v>24</v>
      </c>
      <c r="F11" s="81">
        <v>82706152</v>
      </c>
      <c r="G11" s="81">
        <v>474</v>
      </c>
      <c r="H11" s="81">
        <v>0</v>
      </c>
      <c r="I11" s="81">
        <v>82706626</v>
      </c>
      <c r="J11" s="81">
        <v>909283</v>
      </c>
      <c r="K11" s="81">
        <v>9270</v>
      </c>
      <c r="L11" s="12" t="s">
        <v>29</v>
      </c>
      <c r="M11" s="81">
        <v>46924</v>
      </c>
      <c r="N11" s="81">
        <v>78941</v>
      </c>
      <c r="O11" s="81">
        <v>18427</v>
      </c>
      <c r="P11" s="81">
        <v>49318</v>
      </c>
      <c r="Q11" s="81">
        <v>83818789</v>
      </c>
      <c r="R11" s="81">
        <v>1427</v>
      </c>
      <c r="S11" s="81">
        <v>444406</v>
      </c>
      <c r="T11" s="81">
        <v>156</v>
      </c>
      <c r="U11" s="81">
        <v>15017661</v>
      </c>
      <c r="V11" s="81">
        <v>294048</v>
      </c>
      <c r="W11" s="81">
        <v>1074896</v>
      </c>
      <c r="X11" s="81">
        <v>57201</v>
      </c>
      <c r="Y11" s="12" t="s">
        <v>29</v>
      </c>
      <c r="Z11" s="81">
        <v>273620</v>
      </c>
      <c r="AA11" s="81">
        <v>45240</v>
      </c>
      <c r="AB11" s="81">
        <v>142800</v>
      </c>
      <c r="AC11" s="81">
        <v>0</v>
      </c>
      <c r="AD11" s="81">
        <v>1462730</v>
      </c>
      <c r="AE11" s="81">
        <v>416000</v>
      </c>
      <c r="AF11" s="81">
        <v>2332330</v>
      </c>
      <c r="AG11" s="81">
        <v>55200</v>
      </c>
      <c r="AH11" s="81">
        <v>11901280</v>
      </c>
      <c r="AI11" s="81">
        <v>33518839</v>
      </c>
      <c r="AJ11" s="12" t="s">
        <v>29</v>
      </c>
      <c r="AK11" s="81">
        <v>49211720</v>
      </c>
      <c r="AL11" s="81">
        <v>474</v>
      </c>
      <c r="AM11" s="81">
        <v>0</v>
      </c>
      <c r="AN11" s="81">
        <v>49212194</v>
      </c>
      <c r="AO11" s="81">
        <v>887521</v>
      </c>
      <c r="AP11" s="81">
        <v>9268</v>
      </c>
      <c r="AQ11" s="81">
        <v>45081</v>
      </c>
      <c r="AR11" s="81">
        <v>78907</v>
      </c>
      <c r="AS11" s="81">
        <v>18407</v>
      </c>
      <c r="AT11" s="81">
        <v>48572</v>
      </c>
      <c r="AU11" s="81">
        <v>50299950</v>
      </c>
      <c r="AV11" s="12" t="s">
        <v>29</v>
      </c>
      <c r="AW11" s="81">
        <v>2951649</v>
      </c>
      <c r="AX11" s="81">
        <v>26266</v>
      </c>
      <c r="AY11" s="81">
        <v>500</v>
      </c>
      <c r="AZ11" s="81">
        <v>1351</v>
      </c>
      <c r="BA11" s="81">
        <v>2367</v>
      </c>
      <c r="BB11" s="81">
        <v>552</v>
      </c>
      <c r="BC11" s="81">
        <v>1458</v>
      </c>
      <c r="BD11" s="81">
        <v>2984143</v>
      </c>
      <c r="BE11" s="81">
        <v>57875</v>
      </c>
      <c r="BF11" s="81">
        <v>2452</v>
      </c>
      <c r="BG11" s="81">
        <v>56289</v>
      </c>
      <c r="BH11" s="12" t="s">
        <v>29</v>
      </c>
      <c r="BI11" s="81">
        <v>53458</v>
      </c>
      <c r="BJ11" s="81">
        <v>4</v>
      </c>
      <c r="BK11" s="81">
        <v>170078</v>
      </c>
      <c r="BL11" s="81">
        <v>386</v>
      </c>
      <c r="BM11" s="81">
        <v>1431</v>
      </c>
      <c r="BN11" s="81">
        <v>2106</v>
      </c>
      <c r="BO11" s="81">
        <v>0</v>
      </c>
      <c r="BP11" s="81">
        <v>2703660</v>
      </c>
      <c r="BQ11" s="81">
        <v>106482</v>
      </c>
      <c r="BR11" s="81">
        <v>2810142</v>
      </c>
    </row>
    <row r="12" spans="1:70" s="53" customFormat="1" ht="17.25" customHeight="1" x14ac:dyDescent="0.2">
      <c r="A12" s="14" t="s">
        <v>30</v>
      </c>
      <c r="B12" s="83">
        <v>30313</v>
      </c>
      <c r="C12" s="79">
        <v>3777</v>
      </c>
      <c r="D12" s="79">
        <v>34090</v>
      </c>
      <c r="E12" s="84">
        <v>46</v>
      </c>
      <c r="F12" s="85">
        <v>96499597</v>
      </c>
      <c r="G12" s="85">
        <v>387</v>
      </c>
      <c r="H12" s="85">
        <v>0</v>
      </c>
      <c r="I12" s="85">
        <v>96499984</v>
      </c>
      <c r="J12" s="85">
        <v>661409</v>
      </c>
      <c r="K12" s="85">
        <v>5411</v>
      </c>
      <c r="L12" s="15" t="s">
        <v>30</v>
      </c>
      <c r="M12" s="85">
        <v>59545</v>
      </c>
      <c r="N12" s="85">
        <v>68030</v>
      </c>
      <c r="O12" s="85">
        <v>38363</v>
      </c>
      <c r="P12" s="85">
        <v>18392</v>
      </c>
      <c r="Q12" s="85">
        <v>97351134</v>
      </c>
      <c r="R12" s="85">
        <v>5140</v>
      </c>
      <c r="S12" s="85">
        <v>445757</v>
      </c>
      <c r="T12" s="85">
        <v>40</v>
      </c>
      <c r="U12" s="85">
        <v>17796390</v>
      </c>
      <c r="V12" s="85">
        <v>407661</v>
      </c>
      <c r="W12" s="85">
        <v>1331416</v>
      </c>
      <c r="X12" s="85">
        <v>71727</v>
      </c>
      <c r="Y12" s="15" t="s">
        <v>30</v>
      </c>
      <c r="Z12" s="85">
        <v>329780</v>
      </c>
      <c r="AA12" s="85">
        <v>48360</v>
      </c>
      <c r="AB12" s="85">
        <v>178800</v>
      </c>
      <c r="AC12" s="85">
        <v>0</v>
      </c>
      <c r="AD12" s="85">
        <v>1730640</v>
      </c>
      <c r="AE12" s="85">
        <v>427620</v>
      </c>
      <c r="AF12" s="85">
        <v>2867940</v>
      </c>
      <c r="AG12" s="85">
        <v>76360</v>
      </c>
      <c r="AH12" s="85">
        <v>14618310</v>
      </c>
      <c r="AI12" s="85">
        <v>40335901</v>
      </c>
      <c r="AJ12" s="15" t="s">
        <v>30</v>
      </c>
      <c r="AK12" s="85">
        <v>56185344</v>
      </c>
      <c r="AL12" s="85">
        <v>387</v>
      </c>
      <c r="AM12" s="85">
        <v>0</v>
      </c>
      <c r="AN12" s="85">
        <v>56185731</v>
      </c>
      <c r="AO12" s="85">
        <v>641745</v>
      </c>
      <c r="AP12" s="85">
        <v>4611</v>
      </c>
      <c r="AQ12" s="85">
        <v>59544</v>
      </c>
      <c r="AR12" s="85">
        <v>68006</v>
      </c>
      <c r="AS12" s="85">
        <v>38340</v>
      </c>
      <c r="AT12" s="85">
        <v>17256</v>
      </c>
      <c r="AU12" s="85">
        <v>57015233</v>
      </c>
      <c r="AV12" s="15" t="s">
        <v>30</v>
      </c>
      <c r="AW12" s="85">
        <v>3369766</v>
      </c>
      <c r="AX12" s="85">
        <v>19240</v>
      </c>
      <c r="AY12" s="85">
        <v>250</v>
      </c>
      <c r="AZ12" s="85">
        <v>1787</v>
      </c>
      <c r="BA12" s="85">
        <v>2041</v>
      </c>
      <c r="BB12" s="85">
        <v>1149</v>
      </c>
      <c r="BC12" s="85">
        <v>518</v>
      </c>
      <c r="BD12" s="85">
        <v>3394751</v>
      </c>
      <c r="BE12" s="85">
        <v>72366</v>
      </c>
      <c r="BF12" s="85">
        <v>3000</v>
      </c>
      <c r="BG12" s="85">
        <v>90566</v>
      </c>
      <c r="BH12" s="15" t="s">
        <v>30</v>
      </c>
      <c r="BI12" s="85">
        <v>46377</v>
      </c>
      <c r="BJ12" s="85">
        <v>86</v>
      </c>
      <c r="BK12" s="85">
        <v>212395</v>
      </c>
      <c r="BL12" s="85">
        <v>808</v>
      </c>
      <c r="BM12" s="85">
        <v>2270</v>
      </c>
      <c r="BN12" s="85">
        <v>2885</v>
      </c>
      <c r="BO12" s="85">
        <v>0</v>
      </c>
      <c r="BP12" s="85">
        <v>3030356</v>
      </c>
      <c r="BQ12" s="85">
        <v>146037</v>
      </c>
      <c r="BR12" s="85">
        <v>3176393</v>
      </c>
    </row>
    <row r="13" spans="1:70" s="53" customFormat="1" ht="17.25" customHeight="1" x14ac:dyDescent="0.2">
      <c r="A13" s="11" t="s">
        <v>31</v>
      </c>
      <c r="B13" s="86">
        <v>17695</v>
      </c>
      <c r="C13" s="82">
        <v>2298</v>
      </c>
      <c r="D13" s="82">
        <v>19993</v>
      </c>
      <c r="E13" s="87">
        <v>47</v>
      </c>
      <c r="F13" s="81">
        <v>51869470</v>
      </c>
      <c r="G13" s="81">
        <v>0</v>
      </c>
      <c r="H13" s="81">
        <v>0</v>
      </c>
      <c r="I13" s="81">
        <v>51869470</v>
      </c>
      <c r="J13" s="81">
        <v>333677</v>
      </c>
      <c r="K13" s="81">
        <v>798</v>
      </c>
      <c r="L13" s="12" t="s">
        <v>31</v>
      </c>
      <c r="M13" s="81">
        <v>232446</v>
      </c>
      <c r="N13" s="81">
        <v>81274</v>
      </c>
      <c r="O13" s="81">
        <v>18411</v>
      </c>
      <c r="P13" s="81">
        <v>25696</v>
      </c>
      <c r="Q13" s="81">
        <v>52561772</v>
      </c>
      <c r="R13" s="81">
        <v>948</v>
      </c>
      <c r="S13" s="81">
        <v>278437</v>
      </c>
      <c r="T13" s="81">
        <v>149</v>
      </c>
      <c r="U13" s="81">
        <v>9571614</v>
      </c>
      <c r="V13" s="81">
        <v>181499</v>
      </c>
      <c r="W13" s="81">
        <v>804478</v>
      </c>
      <c r="X13" s="81">
        <v>58333</v>
      </c>
      <c r="Y13" s="12" t="s">
        <v>31</v>
      </c>
      <c r="Z13" s="81">
        <v>222100</v>
      </c>
      <c r="AA13" s="81">
        <v>37440</v>
      </c>
      <c r="AB13" s="81">
        <v>96600</v>
      </c>
      <c r="AC13" s="81">
        <v>0</v>
      </c>
      <c r="AD13" s="81">
        <v>790370</v>
      </c>
      <c r="AE13" s="81">
        <v>282630</v>
      </c>
      <c r="AF13" s="81">
        <v>2005070</v>
      </c>
      <c r="AG13" s="81">
        <v>39790</v>
      </c>
      <c r="AH13" s="81">
        <v>8577810</v>
      </c>
      <c r="AI13" s="81">
        <v>22947119</v>
      </c>
      <c r="AJ13" s="12" t="s">
        <v>31</v>
      </c>
      <c r="AK13" s="81">
        <v>28942780</v>
      </c>
      <c r="AL13" s="81">
        <v>0</v>
      </c>
      <c r="AM13" s="81">
        <v>0</v>
      </c>
      <c r="AN13" s="81">
        <v>28942780</v>
      </c>
      <c r="AO13" s="81">
        <v>313991</v>
      </c>
      <c r="AP13" s="81">
        <v>798</v>
      </c>
      <c r="AQ13" s="81">
        <v>232162</v>
      </c>
      <c r="AR13" s="81">
        <v>81262</v>
      </c>
      <c r="AS13" s="81">
        <v>18397</v>
      </c>
      <c r="AT13" s="81">
        <v>25263</v>
      </c>
      <c r="AU13" s="81">
        <v>29614653</v>
      </c>
      <c r="AV13" s="12" t="s">
        <v>31</v>
      </c>
      <c r="AW13" s="81">
        <v>1735753</v>
      </c>
      <c r="AX13" s="81">
        <v>9416</v>
      </c>
      <c r="AY13" s="81">
        <v>43</v>
      </c>
      <c r="AZ13" s="81">
        <v>6966</v>
      </c>
      <c r="BA13" s="81">
        <v>2436</v>
      </c>
      <c r="BB13" s="81">
        <v>553</v>
      </c>
      <c r="BC13" s="81">
        <v>757</v>
      </c>
      <c r="BD13" s="81">
        <v>1755924</v>
      </c>
      <c r="BE13" s="81">
        <v>43694</v>
      </c>
      <c r="BF13" s="81">
        <v>675</v>
      </c>
      <c r="BG13" s="81">
        <v>36441</v>
      </c>
      <c r="BH13" s="12" t="s">
        <v>31</v>
      </c>
      <c r="BI13" s="81">
        <v>16700</v>
      </c>
      <c r="BJ13" s="81">
        <v>0</v>
      </c>
      <c r="BK13" s="81">
        <v>97510</v>
      </c>
      <c r="BL13" s="81">
        <v>700</v>
      </c>
      <c r="BM13" s="81">
        <v>1220</v>
      </c>
      <c r="BN13" s="81">
        <v>2667</v>
      </c>
      <c r="BO13" s="81">
        <v>786</v>
      </c>
      <c r="BP13" s="81">
        <v>1589160</v>
      </c>
      <c r="BQ13" s="81">
        <v>63881</v>
      </c>
      <c r="BR13" s="81">
        <v>1653041</v>
      </c>
    </row>
    <row r="14" spans="1:70" s="53" customFormat="1" ht="17.25" customHeight="1" x14ac:dyDescent="0.2">
      <c r="A14" s="16" t="s">
        <v>32</v>
      </c>
      <c r="B14" s="86">
        <v>14047</v>
      </c>
      <c r="C14" s="82">
        <v>1530</v>
      </c>
      <c r="D14" s="82">
        <v>15577</v>
      </c>
      <c r="E14" s="87">
        <v>16</v>
      </c>
      <c r="F14" s="81">
        <v>47410542</v>
      </c>
      <c r="G14" s="81">
        <v>0</v>
      </c>
      <c r="H14" s="81">
        <v>0</v>
      </c>
      <c r="I14" s="81">
        <v>47410542</v>
      </c>
      <c r="J14" s="81">
        <v>440554</v>
      </c>
      <c r="K14" s="81">
        <v>225</v>
      </c>
      <c r="L14" s="17" t="s">
        <v>32</v>
      </c>
      <c r="M14" s="81">
        <v>242661</v>
      </c>
      <c r="N14" s="81">
        <v>156559</v>
      </c>
      <c r="O14" s="81">
        <v>6094</v>
      </c>
      <c r="P14" s="81">
        <v>10580</v>
      </c>
      <c r="Q14" s="81">
        <v>48267215</v>
      </c>
      <c r="R14" s="81">
        <v>5875</v>
      </c>
      <c r="S14" s="81">
        <v>230200</v>
      </c>
      <c r="T14" s="81">
        <v>136</v>
      </c>
      <c r="U14" s="81">
        <v>8223306</v>
      </c>
      <c r="V14" s="81">
        <v>202345</v>
      </c>
      <c r="W14" s="81">
        <v>627270</v>
      </c>
      <c r="X14" s="81">
        <v>44487</v>
      </c>
      <c r="Y14" s="17" t="s">
        <v>32</v>
      </c>
      <c r="Z14" s="81">
        <v>242700</v>
      </c>
      <c r="AA14" s="81">
        <v>38480</v>
      </c>
      <c r="AB14" s="81">
        <v>74700</v>
      </c>
      <c r="AC14" s="81">
        <v>260</v>
      </c>
      <c r="AD14" s="81">
        <v>759330</v>
      </c>
      <c r="AE14" s="81">
        <v>210310</v>
      </c>
      <c r="AF14" s="81">
        <v>1338660</v>
      </c>
      <c r="AG14" s="81">
        <v>46000</v>
      </c>
      <c r="AH14" s="81">
        <v>6671750</v>
      </c>
      <c r="AI14" s="81">
        <v>18715673</v>
      </c>
      <c r="AJ14" s="17" t="s">
        <v>32</v>
      </c>
      <c r="AK14" s="81">
        <v>28715358</v>
      </c>
      <c r="AL14" s="81">
        <v>0</v>
      </c>
      <c r="AM14" s="81">
        <v>0</v>
      </c>
      <c r="AN14" s="81">
        <v>28715358</v>
      </c>
      <c r="AO14" s="81">
        <v>423385</v>
      </c>
      <c r="AP14" s="81">
        <v>225</v>
      </c>
      <c r="AQ14" s="81">
        <v>241318</v>
      </c>
      <c r="AR14" s="81">
        <v>154937</v>
      </c>
      <c r="AS14" s="81">
        <v>5739</v>
      </c>
      <c r="AT14" s="81">
        <v>10580</v>
      </c>
      <c r="AU14" s="81">
        <v>29551542</v>
      </c>
      <c r="AV14" s="17" t="s">
        <v>32</v>
      </c>
      <c r="AW14" s="81">
        <v>1722291</v>
      </c>
      <c r="AX14" s="81">
        <v>12700</v>
      </c>
      <c r="AY14" s="81">
        <v>12</v>
      </c>
      <c r="AZ14" s="81">
        <v>7239</v>
      </c>
      <c r="BA14" s="81">
        <v>4647</v>
      </c>
      <c r="BB14" s="81">
        <v>172</v>
      </c>
      <c r="BC14" s="81">
        <v>318</v>
      </c>
      <c r="BD14" s="81">
        <v>1747379</v>
      </c>
      <c r="BE14" s="81">
        <v>33325</v>
      </c>
      <c r="BF14" s="81">
        <v>1514</v>
      </c>
      <c r="BG14" s="81">
        <v>36729</v>
      </c>
      <c r="BH14" s="17" t="s">
        <v>32</v>
      </c>
      <c r="BI14" s="81">
        <v>21755</v>
      </c>
      <c r="BJ14" s="81">
        <v>0</v>
      </c>
      <c r="BK14" s="81">
        <v>93323</v>
      </c>
      <c r="BL14" s="81">
        <v>309</v>
      </c>
      <c r="BM14" s="81">
        <v>681</v>
      </c>
      <c r="BN14" s="81">
        <v>1108</v>
      </c>
      <c r="BO14" s="81">
        <v>3</v>
      </c>
      <c r="BP14" s="81">
        <v>1589567</v>
      </c>
      <c r="BQ14" s="81">
        <v>62388</v>
      </c>
      <c r="BR14" s="81">
        <v>1651955</v>
      </c>
    </row>
    <row r="15" spans="1:70" s="53" customFormat="1" ht="17.25" customHeight="1" x14ac:dyDescent="0.2">
      <c r="A15" s="11" t="s">
        <v>33</v>
      </c>
      <c r="B15" s="86">
        <v>21874</v>
      </c>
      <c r="C15" s="82">
        <v>2254</v>
      </c>
      <c r="D15" s="82">
        <v>24128</v>
      </c>
      <c r="E15" s="87">
        <v>37</v>
      </c>
      <c r="F15" s="81">
        <v>64845072</v>
      </c>
      <c r="G15" s="81">
        <v>1358</v>
      </c>
      <c r="H15" s="81">
        <v>0</v>
      </c>
      <c r="I15" s="81">
        <v>64846430</v>
      </c>
      <c r="J15" s="81">
        <v>698047</v>
      </c>
      <c r="K15" s="81">
        <v>486</v>
      </c>
      <c r="L15" s="12" t="s">
        <v>33</v>
      </c>
      <c r="M15" s="81">
        <v>5106</v>
      </c>
      <c r="N15" s="81">
        <v>36146</v>
      </c>
      <c r="O15" s="81">
        <v>6361</v>
      </c>
      <c r="P15" s="81">
        <v>25683</v>
      </c>
      <c r="Q15" s="81">
        <v>65618259</v>
      </c>
      <c r="R15" s="81">
        <v>3503</v>
      </c>
      <c r="S15" s="81">
        <v>321949</v>
      </c>
      <c r="T15" s="81">
        <v>134</v>
      </c>
      <c r="U15" s="81">
        <v>12184827</v>
      </c>
      <c r="V15" s="81">
        <v>253654</v>
      </c>
      <c r="W15" s="81">
        <v>988761</v>
      </c>
      <c r="X15" s="81">
        <v>68947</v>
      </c>
      <c r="Y15" s="12" t="s">
        <v>33</v>
      </c>
      <c r="Z15" s="81">
        <v>263780</v>
      </c>
      <c r="AA15" s="81">
        <v>42380</v>
      </c>
      <c r="AB15" s="81">
        <v>107100</v>
      </c>
      <c r="AC15" s="81">
        <v>0</v>
      </c>
      <c r="AD15" s="81">
        <v>1140910</v>
      </c>
      <c r="AE15" s="81">
        <v>358840</v>
      </c>
      <c r="AF15" s="81">
        <v>2342190</v>
      </c>
      <c r="AG15" s="81">
        <v>53820</v>
      </c>
      <c r="AH15" s="81">
        <v>10351140</v>
      </c>
      <c r="AI15" s="81">
        <v>28481801</v>
      </c>
      <c r="AJ15" s="12" t="s">
        <v>33</v>
      </c>
      <c r="AK15" s="81">
        <v>36387170</v>
      </c>
      <c r="AL15" s="81">
        <v>1358</v>
      </c>
      <c r="AM15" s="81">
        <v>0</v>
      </c>
      <c r="AN15" s="81">
        <v>36388528</v>
      </c>
      <c r="AO15" s="81">
        <v>676675</v>
      </c>
      <c r="AP15" s="81">
        <v>246</v>
      </c>
      <c r="AQ15" s="81">
        <v>5104</v>
      </c>
      <c r="AR15" s="81">
        <v>34332</v>
      </c>
      <c r="AS15" s="81">
        <v>6343</v>
      </c>
      <c r="AT15" s="81">
        <v>25230</v>
      </c>
      <c r="AU15" s="81">
        <v>37136458</v>
      </c>
      <c r="AV15" s="12" t="s">
        <v>33</v>
      </c>
      <c r="AW15" s="81">
        <v>2182345</v>
      </c>
      <c r="AX15" s="81">
        <v>20259</v>
      </c>
      <c r="AY15" s="81">
        <v>13</v>
      </c>
      <c r="AZ15" s="81">
        <v>153</v>
      </c>
      <c r="BA15" s="81">
        <v>1030</v>
      </c>
      <c r="BB15" s="81">
        <v>190</v>
      </c>
      <c r="BC15" s="81">
        <v>757</v>
      </c>
      <c r="BD15" s="81">
        <v>2204747</v>
      </c>
      <c r="BE15" s="81">
        <v>53152</v>
      </c>
      <c r="BF15" s="81">
        <v>1130</v>
      </c>
      <c r="BG15" s="81">
        <v>43269</v>
      </c>
      <c r="BH15" s="12" t="s">
        <v>33</v>
      </c>
      <c r="BI15" s="81">
        <v>23977</v>
      </c>
      <c r="BJ15" s="81">
        <v>55</v>
      </c>
      <c r="BK15" s="81">
        <v>121583</v>
      </c>
      <c r="BL15" s="81">
        <v>490</v>
      </c>
      <c r="BM15" s="81">
        <v>767</v>
      </c>
      <c r="BN15" s="81">
        <v>941</v>
      </c>
      <c r="BO15" s="81">
        <v>150</v>
      </c>
      <c r="BP15" s="81">
        <v>2012131</v>
      </c>
      <c r="BQ15" s="81">
        <v>68685</v>
      </c>
      <c r="BR15" s="81">
        <v>2080816</v>
      </c>
    </row>
    <row r="16" spans="1:70" s="53" customFormat="1" ht="17.25" customHeight="1" x14ac:dyDescent="0.2">
      <c r="A16" s="13" t="s">
        <v>34</v>
      </c>
      <c r="B16" s="88">
        <v>13329</v>
      </c>
      <c r="C16" s="89">
        <v>1410</v>
      </c>
      <c r="D16" s="89">
        <v>14739</v>
      </c>
      <c r="E16" s="90">
        <v>13</v>
      </c>
      <c r="F16" s="91">
        <v>38666430</v>
      </c>
      <c r="G16" s="91">
        <v>640</v>
      </c>
      <c r="H16" s="91">
        <v>0</v>
      </c>
      <c r="I16" s="91">
        <v>38667070</v>
      </c>
      <c r="J16" s="91">
        <v>168103</v>
      </c>
      <c r="K16" s="91">
        <v>13534</v>
      </c>
      <c r="L16" s="18" t="s">
        <v>34</v>
      </c>
      <c r="M16" s="91">
        <v>2081</v>
      </c>
      <c r="N16" s="91">
        <v>6644</v>
      </c>
      <c r="O16" s="91">
        <v>2834</v>
      </c>
      <c r="P16" s="91">
        <v>3449</v>
      </c>
      <c r="Q16" s="91">
        <v>38863715</v>
      </c>
      <c r="R16" s="91">
        <v>5425</v>
      </c>
      <c r="S16" s="91">
        <v>218676</v>
      </c>
      <c r="T16" s="91">
        <v>88</v>
      </c>
      <c r="U16" s="91">
        <v>7292621</v>
      </c>
      <c r="V16" s="91">
        <v>161064</v>
      </c>
      <c r="W16" s="91">
        <v>591451</v>
      </c>
      <c r="X16" s="91">
        <v>47083</v>
      </c>
      <c r="Y16" s="18" t="s">
        <v>34</v>
      </c>
      <c r="Z16" s="91">
        <v>259600</v>
      </c>
      <c r="AA16" s="91">
        <v>30680</v>
      </c>
      <c r="AB16" s="91">
        <v>65400</v>
      </c>
      <c r="AC16" s="91">
        <v>0</v>
      </c>
      <c r="AD16" s="91">
        <v>648950</v>
      </c>
      <c r="AE16" s="91">
        <v>230820</v>
      </c>
      <c r="AF16" s="91">
        <v>1783350</v>
      </c>
      <c r="AG16" s="91">
        <v>56120</v>
      </c>
      <c r="AH16" s="91">
        <v>6328460</v>
      </c>
      <c r="AI16" s="91">
        <v>17719700</v>
      </c>
      <c r="AJ16" s="18" t="s">
        <v>34</v>
      </c>
      <c r="AK16" s="91">
        <v>20964408</v>
      </c>
      <c r="AL16" s="91">
        <v>639</v>
      </c>
      <c r="AM16" s="91">
        <v>0</v>
      </c>
      <c r="AN16" s="91">
        <v>20965047</v>
      </c>
      <c r="AO16" s="91">
        <v>151174</v>
      </c>
      <c r="AP16" s="91">
        <v>13533</v>
      </c>
      <c r="AQ16" s="91">
        <v>2080</v>
      </c>
      <c r="AR16" s="91">
        <v>5904</v>
      </c>
      <c r="AS16" s="91">
        <v>2830</v>
      </c>
      <c r="AT16" s="91">
        <v>3447</v>
      </c>
      <c r="AU16" s="91">
        <v>21144015</v>
      </c>
      <c r="AV16" s="18" t="s">
        <v>34</v>
      </c>
      <c r="AW16" s="91">
        <v>1257343</v>
      </c>
      <c r="AX16" s="91">
        <v>4535</v>
      </c>
      <c r="AY16" s="91">
        <v>731</v>
      </c>
      <c r="AZ16" s="91">
        <v>62</v>
      </c>
      <c r="BA16" s="91">
        <v>177</v>
      </c>
      <c r="BB16" s="91">
        <v>85</v>
      </c>
      <c r="BC16" s="91">
        <v>104</v>
      </c>
      <c r="BD16" s="91">
        <v>1263037</v>
      </c>
      <c r="BE16" s="91">
        <v>35514</v>
      </c>
      <c r="BF16" s="91">
        <v>519</v>
      </c>
      <c r="BG16" s="91">
        <v>20412</v>
      </c>
      <c r="BH16" s="18" t="s">
        <v>34</v>
      </c>
      <c r="BI16" s="91">
        <v>12705</v>
      </c>
      <c r="BJ16" s="91">
        <v>0</v>
      </c>
      <c r="BK16" s="91">
        <v>69150</v>
      </c>
      <c r="BL16" s="91">
        <v>180</v>
      </c>
      <c r="BM16" s="91">
        <v>246</v>
      </c>
      <c r="BN16" s="91">
        <v>205</v>
      </c>
      <c r="BO16" s="91">
        <v>108</v>
      </c>
      <c r="BP16" s="91">
        <v>1153897</v>
      </c>
      <c r="BQ16" s="91">
        <v>39251</v>
      </c>
      <c r="BR16" s="91">
        <v>1193148</v>
      </c>
    </row>
    <row r="17" spans="1:71" s="53" customFormat="1" ht="17.25" customHeight="1" x14ac:dyDescent="0.2">
      <c r="A17" s="11" t="s">
        <v>35</v>
      </c>
      <c r="B17" s="78">
        <v>25124</v>
      </c>
      <c r="C17" s="82">
        <v>1860</v>
      </c>
      <c r="D17" s="82">
        <v>26984</v>
      </c>
      <c r="E17" s="80">
        <v>46</v>
      </c>
      <c r="F17" s="81">
        <v>80377014</v>
      </c>
      <c r="G17" s="81">
        <v>0</v>
      </c>
      <c r="H17" s="81">
        <v>0</v>
      </c>
      <c r="I17" s="81">
        <v>80377014</v>
      </c>
      <c r="J17" s="81">
        <v>1172849</v>
      </c>
      <c r="K17" s="81">
        <v>49611</v>
      </c>
      <c r="L17" s="12" t="s">
        <v>35</v>
      </c>
      <c r="M17" s="81">
        <v>658195</v>
      </c>
      <c r="N17" s="81">
        <v>70225</v>
      </c>
      <c r="O17" s="81">
        <v>17031</v>
      </c>
      <c r="P17" s="81">
        <v>54472</v>
      </c>
      <c r="Q17" s="81">
        <v>82399397</v>
      </c>
      <c r="R17" s="81">
        <v>2611</v>
      </c>
      <c r="S17" s="81">
        <v>226151</v>
      </c>
      <c r="T17" s="81">
        <v>264</v>
      </c>
      <c r="U17" s="81">
        <v>12647231</v>
      </c>
      <c r="V17" s="81">
        <v>329994</v>
      </c>
      <c r="W17" s="81">
        <v>1048218</v>
      </c>
      <c r="X17" s="81">
        <v>87005</v>
      </c>
      <c r="Y17" s="12" t="s">
        <v>35</v>
      </c>
      <c r="Z17" s="81">
        <v>377340</v>
      </c>
      <c r="AA17" s="81">
        <v>64480</v>
      </c>
      <c r="AB17" s="81">
        <v>108600</v>
      </c>
      <c r="AC17" s="81">
        <v>0</v>
      </c>
      <c r="AD17" s="81">
        <v>1432970</v>
      </c>
      <c r="AE17" s="81">
        <v>339660</v>
      </c>
      <c r="AF17" s="81">
        <v>2161270</v>
      </c>
      <c r="AG17" s="81">
        <v>61180</v>
      </c>
      <c r="AH17" s="81">
        <v>11556160</v>
      </c>
      <c r="AI17" s="81">
        <v>30442870</v>
      </c>
      <c r="AJ17" s="12" t="s">
        <v>35</v>
      </c>
      <c r="AK17" s="81">
        <v>49960868</v>
      </c>
      <c r="AL17" s="81">
        <v>0</v>
      </c>
      <c r="AM17" s="81">
        <v>0</v>
      </c>
      <c r="AN17" s="81">
        <v>49960868</v>
      </c>
      <c r="AO17" s="81">
        <v>1148645</v>
      </c>
      <c r="AP17" s="81">
        <v>49267</v>
      </c>
      <c r="AQ17" s="81">
        <v>658192</v>
      </c>
      <c r="AR17" s="81">
        <v>68094</v>
      </c>
      <c r="AS17" s="81">
        <v>16995</v>
      </c>
      <c r="AT17" s="81">
        <v>54466</v>
      </c>
      <c r="AU17" s="81">
        <v>51956527</v>
      </c>
      <c r="AV17" s="12" t="s">
        <v>35</v>
      </c>
      <c r="AW17" s="81">
        <v>2996557</v>
      </c>
      <c r="AX17" s="81">
        <v>34137</v>
      </c>
      <c r="AY17" s="81">
        <v>2660</v>
      </c>
      <c r="AZ17" s="81">
        <v>19746</v>
      </c>
      <c r="BA17" s="81">
        <v>2042</v>
      </c>
      <c r="BB17" s="81">
        <v>510</v>
      </c>
      <c r="BC17" s="81">
        <v>1633</v>
      </c>
      <c r="BD17" s="81">
        <v>3057285</v>
      </c>
      <c r="BE17" s="81">
        <v>57079</v>
      </c>
      <c r="BF17" s="81">
        <v>6517</v>
      </c>
      <c r="BG17" s="81">
        <v>36250</v>
      </c>
      <c r="BH17" s="12" t="s">
        <v>35</v>
      </c>
      <c r="BI17" s="81">
        <v>39138</v>
      </c>
      <c r="BJ17" s="81">
        <v>0</v>
      </c>
      <c r="BK17" s="81">
        <v>138984</v>
      </c>
      <c r="BL17" s="81">
        <v>562</v>
      </c>
      <c r="BM17" s="81">
        <v>1539</v>
      </c>
      <c r="BN17" s="81">
        <v>2501</v>
      </c>
      <c r="BO17" s="81">
        <v>0</v>
      </c>
      <c r="BP17" s="81">
        <v>2845126</v>
      </c>
      <c r="BQ17" s="81">
        <v>68573</v>
      </c>
      <c r="BR17" s="81">
        <v>2913699</v>
      </c>
    </row>
    <row r="18" spans="1:71" s="53" customFormat="1" ht="17.25" customHeight="1" x14ac:dyDescent="0.2">
      <c r="A18" s="11" t="s">
        <v>36</v>
      </c>
      <c r="B18" s="78">
        <v>23790</v>
      </c>
      <c r="C18" s="82">
        <v>2561</v>
      </c>
      <c r="D18" s="82">
        <v>26351</v>
      </c>
      <c r="E18" s="80">
        <v>37</v>
      </c>
      <c r="F18" s="81">
        <v>70784861</v>
      </c>
      <c r="G18" s="81">
        <v>0</v>
      </c>
      <c r="H18" s="81">
        <v>0</v>
      </c>
      <c r="I18" s="81">
        <v>70784861</v>
      </c>
      <c r="J18" s="81">
        <v>482698</v>
      </c>
      <c r="K18" s="81">
        <v>29177</v>
      </c>
      <c r="L18" s="12" t="s">
        <v>36</v>
      </c>
      <c r="M18" s="81">
        <v>53574</v>
      </c>
      <c r="N18" s="81">
        <v>65845</v>
      </c>
      <c r="O18" s="81">
        <v>5443</v>
      </c>
      <c r="P18" s="81">
        <v>1836</v>
      </c>
      <c r="Q18" s="81">
        <v>71423434</v>
      </c>
      <c r="R18" s="81">
        <v>5566</v>
      </c>
      <c r="S18" s="81">
        <v>411921</v>
      </c>
      <c r="T18" s="81">
        <v>96</v>
      </c>
      <c r="U18" s="81">
        <v>13163944</v>
      </c>
      <c r="V18" s="81">
        <v>289923</v>
      </c>
      <c r="W18" s="81">
        <v>1093128</v>
      </c>
      <c r="X18" s="81">
        <v>89725</v>
      </c>
      <c r="Y18" s="12" t="s">
        <v>36</v>
      </c>
      <c r="Z18" s="81">
        <v>312840</v>
      </c>
      <c r="AA18" s="81">
        <v>52780</v>
      </c>
      <c r="AB18" s="81">
        <v>120900</v>
      </c>
      <c r="AC18" s="81">
        <v>0</v>
      </c>
      <c r="AD18" s="81">
        <v>1290290</v>
      </c>
      <c r="AE18" s="81">
        <v>341090</v>
      </c>
      <c r="AF18" s="81">
        <v>2378290</v>
      </c>
      <c r="AG18" s="81">
        <v>61640</v>
      </c>
      <c r="AH18" s="81">
        <v>11315610</v>
      </c>
      <c r="AI18" s="81">
        <v>30927647</v>
      </c>
      <c r="AJ18" s="12" t="s">
        <v>36</v>
      </c>
      <c r="AK18" s="81">
        <v>39868796</v>
      </c>
      <c r="AL18" s="81">
        <v>0</v>
      </c>
      <c r="AM18" s="81">
        <v>0</v>
      </c>
      <c r="AN18" s="81">
        <v>39868796</v>
      </c>
      <c r="AO18" s="81">
        <v>473004</v>
      </c>
      <c r="AP18" s="81">
        <v>29173</v>
      </c>
      <c r="AQ18" s="81">
        <v>53573</v>
      </c>
      <c r="AR18" s="81">
        <v>63984</v>
      </c>
      <c r="AS18" s="81">
        <v>5422</v>
      </c>
      <c r="AT18" s="81">
        <v>1835</v>
      </c>
      <c r="AU18" s="81">
        <v>40495787</v>
      </c>
      <c r="AV18" s="12" t="s">
        <v>36</v>
      </c>
      <c r="AW18" s="81">
        <v>2391063</v>
      </c>
      <c r="AX18" s="81">
        <v>14042</v>
      </c>
      <c r="AY18" s="81">
        <v>1575</v>
      </c>
      <c r="AZ18" s="81">
        <v>1608</v>
      </c>
      <c r="BA18" s="81">
        <v>1920</v>
      </c>
      <c r="BB18" s="81">
        <v>162</v>
      </c>
      <c r="BC18" s="81">
        <v>55</v>
      </c>
      <c r="BD18" s="81">
        <v>2410425</v>
      </c>
      <c r="BE18" s="81">
        <v>57493</v>
      </c>
      <c r="BF18" s="81">
        <v>2042</v>
      </c>
      <c r="BG18" s="81">
        <v>55940</v>
      </c>
      <c r="BH18" s="12" t="s">
        <v>36</v>
      </c>
      <c r="BI18" s="81">
        <v>23982</v>
      </c>
      <c r="BJ18" s="81">
        <v>0</v>
      </c>
      <c r="BK18" s="81">
        <v>139457</v>
      </c>
      <c r="BL18" s="81">
        <v>608</v>
      </c>
      <c r="BM18" s="81">
        <v>817</v>
      </c>
      <c r="BN18" s="81">
        <v>1174</v>
      </c>
      <c r="BO18" s="81">
        <v>695</v>
      </c>
      <c r="BP18" s="81">
        <v>2179486</v>
      </c>
      <c r="BQ18" s="81">
        <v>88188</v>
      </c>
      <c r="BR18" s="81">
        <v>2267674</v>
      </c>
    </row>
    <row r="19" spans="1:71" s="53" customFormat="1" ht="17.25" customHeight="1" x14ac:dyDescent="0.2">
      <c r="A19" s="11" t="s">
        <v>84</v>
      </c>
      <c r="B19" s="78">
        <v>12258</v>
      </c>
      <c r="C19" s="82">
        <v>1532</v>
      </c>
      <c r="D19" s="89">
        <v>13790</v>
      </c>
      <c r="E19" s="80">
        <v>16</v>
      </c>
      <c r="F19" s="81">
        <v>38114569</v>
      </c>
      <c r="G19" s="81">
        <v>1000</v>
      </c>
      <c r="H19" s="81">
        <v>0</v>
      </c>
      <c r="I19" s="81">
        <v>38115569</v>
      </c>
      <c r="J19" s="81">
        <v>424595</v>
      </c>
      <c r="K19" s="81">
        <v>6261</v>
      </c>
      <c r="L19" s="12" t="s">
        <v>84</v>
      </c>
      <c r="M19" s="81">
        <v>31394</v>
      </c>
      <c r="N19" s="81">
        <v>22894</v>
      </c>
      <c r="O19" s="81">
        <v>4171</v>
      </c>
      <c r="P19" s="81">
        <v>2002</v>
      </c>
      <c r="Q19" s="81">
        <v>38606886</v>
      </c>
      <c r="R19" s="81">
        <v>1464</v>
      </c>
      <c r="S19" s="81">
        <v>179704</v>
      </c>
      <c r="T19" s="81">
        <v>27</v>
      </c>
      <c r="U19" s="81">
        <v>7161891</v>
      </c>
      <c r="V19" s="81">
        <v>111443</v>
      </c>
      <c r="W19" s="81">
        <v>565768</v>
      </c>
      <c r="X19" s="81">
        <v>31842</v>
      </c>
      <c r="Y19" s="12" t="s">
        <v>84</v>
      </c>
      <c r="Z19" s="81">
        <v>181100</v>
      </c>
      <c r="AA19" s="81">
        <v>22100</v>
      </c>
      <c r="AB19" s="81">
        <v>67800</v>
      </c>
      <c r="AC19" s="81">
        <v>0</v>
      </c>
      <c r="AD19" s="81">
        <v>662870</v>
      </c>
      <c r="AE19" s="81">
        <v>212560</v>
      </c>
      <c r="AF19" s="81">
        <v>1193170</v>
      </c>
      <c r="AG19" s="81">
        <v>34040</v>
      </c>
      <c r="AH19" s="81">
        <v>5916100</v>
      </c>
      <c r="AI19" s="81">
        <v>16341852</v>
      </c>
      <c r="AJ19" s="12" t="s">
        <v>84</v>
      </c>
      <c r="AK19" s="81">
        <v>21791794</v>
      </c>
      <c r="AL19" s="81">
        <v>1000</v>
      </c>
      <c r="AM19" s="81">
        <v>0</v>
      </c>
      <c r="AN19" s="81">
        <v>21792794</v>
      </c>
      <c r="AO19" s="81">
        <v>406296</v>
      </c>
      <c r="AP19" s="81">
        <v>6261</v>
      </c>
      <c r="AQ19" s="81">
        <v>30636</v>
      </c>
      <c r="AR19" s="81">
        <v>22884</v>
      </c>
      <c r="AS19" s="81">
        <v>4163</v>
      </c>
      <c r="AT19" s="81">
        <v>2000</v>
      </c>
      <c r="AU19" s="81">
        <v>22265034</v>
      </c>
      <c r="AV19" s="12" t="s">
        <v>84</v>
      </c>
      <c r="AW19" s="81">
        <v>1307008</v>
      </c>
      <c r="AX19" s="81">
        <v>12187</v>
      </c>
      <c r="AY19" s="81">
        <v>338</v>
      </c>
      <c r="AZ19" s="81">
        <v>918</v>
      </c>
      <c r="BA19" s="81">
        <v>688</v>
      </c>
      <c r="BB19" s="81">
        <v>126</v>
      </c>
      <c r="BC19" s="81">
        <v>60</v>
      </c>
      <c r="BD19" s="81">
        <v>1321325</v>
      </c>
      <c r="BE19" s="81">
        <v>29518</v>
      </c>
      <c r="BF19" s="81">
        <v>1415</v>
      </c>
      <c r="BG19" s="81">
        <v>36769</v>
      </c>
      <c r="BH19" s="12" t="s">
        <v>84</v>
      </c>
      <c r="BI19" s="81">
        <v>11600</v>
      </c>
      <c r="BJ19" s="81">
        <v>9</v>
      </c>
      <c r="BK19" s="81">
        <v>79311</v>
      </c>
      <c r="BL19" s="81">
        <v>210</v>
      </c>
      <c r="BM19" s="81">
        <v>461</v>
      </c>
      <c r="BN19" s="81">
        <v>729</v>
      </c>
      <c r="BO19" s="81">
        <v>641</v>
      </c>
      <c r="BP19" s="81">
        <v>1184088</v>
      </c>
      <c r="BQ19" s="81">
        <v>55885</v>
      </c>
      <c r="BR19" s="81">
        <v>1239973</v>
      </c>
    </row>
    <row r="20" spans="1:71" s="53" customFormat="1" ht="17.25" customHeight="1" thickBot="1" x14ac:dyDescent="0.25">
      <c r="A20" s="19" t="s">
        <v>2</v>
      </c>
      <c r="B20" s="54">
        <f>SUM(B7:B19)</f>
        <v>628037</v>
      </c>
      <c r="C20" s="54">
        <f t="shared" ref="C20:J20" si="0">SUM(C7:C19)</f>
        <v>57933</v>
      </c>
      <c r="D20" s="54">
        <f t="shared" si="0"/>
        <v>685970</v>
      </c>
      <c r="E20" s="54">
        <f>SUM(E7:E19)</f>
        <v>855</v>
      </c>
      <c r="F20" s="54">
        <f t="shared" si="0"/>
        <v>2047469424</v>
      </c>
      <c r="G20" s="54">
        <f t="shared" si="0"/>
        <v>31874</v>
      </c>
      <c r="H20" s="54">
        <f t="shared" si="0"/>
        <v>0</v>
      </c>
      <c r="I20" s="54">
        <f t="shared" si="0"/>
        <v>2047501298</v>
      </c>
      <c r="J20" s="54">
        <f t="shared" si="0"/>
        <v>27238908</v>
      </c>
      <c r="K20" s="55">
        <f>SUM(K7:K19)</f>
        <v>348712</v>
      </c>
      <c r="L20" s="20" t="s">
        <v>2</v>
      </c>
      <c r="M20" s="55">
        <f>SUM(M7:M19)</f>
        <v>6956562</v>
      </c>
      <c r="N20" s="55">
        <f>SUM(N7:N19)</f>
        <v>2880549</v>
      </c>
      <c r="O20" s="55">
        <f t="shared" ref="O20:X20" si="1">SUM(O7:O19)</f>
        <v>472256</v>
      </c>
      <c r="P20" s="55">
        <f t="shared" si="1"/>
        <v>437301</v>
      </c>
      <c r="Q20" s="55">
        <f t="shared" si="1"/>
        <v>2085835586</v>
      </c>
      <c r="R20" s="55">
        <f t="shared" si="1"/>
        <v>66719</v>
      </c>
      <c r="S20" s="55">
        <f t="shared" si="1"/>
        <v>9120142</v>
      </c>
      <c r="T20" s="55">
        <f t="shared" si="1"/>
        <v>4477</v>
      </c>
      <c r="U20" s="55">
        <f t="shared" si="1"/>
        <v>364133562</v>
      </c>
      <c r="V20" s="55">
        <f t="shared" si="1"/>
        <v>7276464</v>
      </c>
      <c r="W20" s="55">
        <f t="shared" si="1"/>
        <v>26238339</v>
      </c>
      <c r="X20" s="55">
        <f t="shared" si="1"/>
        <v>1434110</v>
      </c>
      <c r="Y20" s="19" t="s">
        <v>2</v>
      </c>
      <c r="Z20" s="55">
        <f>SUM(Z7:Z19)</f>
        <v>7378700</v>
      </c>
      <c r="AA20" s="55">
        <f t="shared" ref="AA20:AI20" si="2">SUM(AA7:AA19)</f>
        <v>1336400</v>
      </c>
      <c r="AB20" s="55">
        <f t="shared" si="2"/>
        <v>3320400</v>
      </c>
      <c r="AC20" s="55">
        <f t="shared" si="2"/>
        <v>4420</v>
      </c>
      <c r="AD20" s="55">
        <f t="shared" si="2"/>
        <v>37846480</v>
      </c>
      <c r="AE20" s="55">
        <f t="shared" si="2"/>
        <v>9375390</v>
      </c>
      <c r="AF20" s="55">
        <f t="shared" si="2"/>
        <v>51375710</v>
      </c>
      <c r="AG20" s="55">
        <f t="shared" si="2"/>
        <v>1445780</v>
      </c>
      <c r="AH20" s="55">
        <f t="shared" si="2"/>
        <v>293967180</v>
      </c>
      <c r="AI20" s="55">
        <f t="shared" si="2"/>
        <v>814319796</v>
      </c>
      <c r="AJ20" s="19" t="s">
        <v>2</v>
      </c>
      <c r="AK20" s="55">
        <f>SUM(AK7:AK19)</f>
        <v>1233825057</v>
      </c>
      <c r="AL20" s="55">
        <f t="shared" ref="AL20:AU20" si="3">SUM(AL7:AL19)</f>
        <v>29810</v>
      </c>
      <c r="AM20" s="55">
        <f t="shared" si="3"/>
        <v>0</v>
      </c>
      <c r="AN20" s="55">
        <f t="shared" si="3"/>
        <v>1233854867</v>
      </c>
      <c r="AO20" s="55">
        <f t="shared" si="3"/>
        <v>26638385</v>
      </c>
      <c r="AP20" s="55">
        <f t="shared" si="3"/>
        <v>339652</v>
      </c>
      <c r="AQ20" s="55">
        <f t="shared" si="3"/>
        <v>6943691</v>
      </c>
      <c r="AR20" s="55">
        <f>SUM(AR7:AR19)</f>
        <v>2848328</v>
      </c>
      <c r="AS20" s="55">
        <f t="shared" si="3"/>
        <v>468922</v>
      </c>
      <c r="AT20" s="55">
        <f t="shared" si="3"/>
        <v>421945</v>
      </c>
      <c r="AU20" s="55">
        <f t="shared" si="3"/>
        <v>1271515790</v>
      </c>
      <c r="AV20" s="20" t="s">
        <v>2</v>
      </c>
      <c r="AW20" s="55">
        <f>SUM(AW7:AW19)</f>
        <v>73990754</v>
      </c>
      <c r="AX20" s="55">
        <f t="shared" ref="AX20:BG20" si="4">SUM(AX7:AX19)</f>
        <v>795406</v>
      </c>
      <c r="AY20" s="55">
        <f t="shared" si="4"/>
        <v>18330</v>
      </c>
      <c r="AZ20" s="55">
        <f t="shared" si="4"/>
        <v>208308</v>
      </c>
      <c r="BA20" s="55">
        <f>SUM(BA7:BA19)</f>
        <v>85445</v>
      </c>
      <c r="BB20" s="55">
        <f t="shared" si="4"/>
        <v>14066</v>
      </c>
      <c r="BC20" s="55">
        <f t="shared" si="4"/>
        <v>12657</v>
      </c>
      <c r="BD20" s="55">
        <f t="shared" si="4"/>
        <v>75124966</v>
      </c>
      <c r="BE20" s="55">
        <f t="shared" si="4"/>
        <v>1416068</v>
      </c>
      <c r="BF20" s="55">
        <f t="shared" si="4"/>
        <v>64499</v>
      </c>
      <c r="BG20" s="55">
        <f t="shared" si="4"/>
        <v>1406172</v>
      </c>
      <c r="BH20" s="20" t="s">
        <v>2</v>
      </c>
      <c r="BI20" s="55">
        <f>SUM(BI7:BI19)</f>
        <v>1269693</v>
      </c>
      <c r="BJ20" s="55">
        <f t="shared" ref="BJ20:BR20" si="5">SUM(BJ7:BJ19)</f>
        <v>1379</v>
      </c>
      <c r="BK20" s="55">
        <f t="shared" si="5"/>
        <v>4157811</v>
      </c>
      <c r="BL20" s="55">
        <f t="shared" si="5"/>
        <v>10852</v>
      </c>
      <c r="BM20" s="55">
        <f t="shared" si="5"/>
        <v>42753</v>
      </c>
      <c r="BN20" s="55">
        <f t="shared" si="5"/>
        <v>63534</v>
      </c>
      <c r="BO20" s="55">
        <f t="shared" si="5"/>
        <v>5616</v>
      </c>
      <c r="BP20" s="55">
        <f t="shared" si="5"/>
        <v>68674318</v>
      </c>
      <c r="BQ20" s="55">
        <f t="shared" si="5"/>
        <v>2170082</v>
      </c>
      <c r="BR20" s="55">
        <f t="shared" si="5"/>
        <v>70844400</v>
      </c>
      <c r="BS20" s="56"/>
    </row>
    <row r="21" spans="1:71" s="53" customFormat="1" ht="17.25" customHeight="1" thickTop="1" x14ac:dyDescent="0.2">
      <c r="A21" s="21" t="s">
        <v>37</v>
      </c>
      <c r="B21" s="81">
        <v>4757</v>
      </c>
      <c r="C21" s="81">
        <v>305</v>
      </c>
      <c r="D21" s="81">
        <v>5062</v>
      </c>
      <c r="E21" s="81">
        <v>6</v>
      </c>
      <c r="F21" s="81">
        <v>13439565</v>
      </c>
      <c r="G21" s="81">
        <v>0</v>
      </c>
      <c r="H21" s="81">
        <v>0</v>
      </c>
      <c r="I21" s="81">
        <v>13439565</v>
      </c>
      <c r="J21" s="81">
        <v>157803</v>
      </c>
      <c r="K21" s="81">
        <v>1901</v>
      </c>
      <c r="L21" s="22" t="s">
        <v>37</v>
      </c>
      <c r="M21" s="81">
        <v>29700</v>
      </c>
      <c r="N21" s="81">
        <v>67610</v>
      </c>
      <c r="O21" s="81">
        <v>619</v>
      </c>
      <c r="P21" s="81">
        <v>881</v>
      </c>
      <c r="Q21" s="81">
        <v>13698079</v>
      </c>
      <c r="R21" s="81">
        <v>0</v>
      </c>
      <c r="S21" s="81">
        <v>80876</v>
      </c>
      <c r="T21" s="81">
        <v>0</v>
      </c>
      <c r="U21" s="81">
        <v>2520861</v>
      </c>
      <c r="V21" s="81">
        <v>40537</v>
      </c>
      <c r="W21" s="81">
        <v>208309</v>
      </c>
      <c r="X21" s="81">
        <v>15835</v>
      </c>
      <c r="Y21" s="22" t="s">
        <v>37</v>
      </c>
      <c r="Z21" s="81">
        <v>50680</v>
      </c>
      <c r="AA21" s="81">
        <v>10660</v>
      </c>
      <c r="AB21" s="81">
        <v>27900</v>
      </c>
      <c r="AC21" s="81">
        <v>0</v>
      </c>
      <c r="AD21" s="81">
        <v>252520</v>
      </c>
      <c r="AE21" s="81">
        <v>71290</v>
      </c>
      <c r="AF21" s="81">
        <v>427020</v>
      </c>
      <c r="AG21" s="81">
        <v>6670</v>
      </c>
      <c r="AH21" s="81">
        <v>2173510</v>
      </c>
      <c r="AI21" s="81">
        <v>5886668</v>
      </c>
      <c r="AJ21" s="22" t="s">
        <v>37</v>
      </c>
      <c r="AK21" s="81">
        <v>7558135</v>
      </c>
      <c r="AL21" s="81">
        <v>0</v>
      </c>
      <c r="AM21" s="81">
        <v>0</v>
      </c>
      <c r="AN21" s="81">
        <v>7558135</v>
      </c>
      <c r="AO21" s="81">
        <v>152754</v>
      </c>
      <c r="AP21" s="81">
        <v>1901</v>
      </c>
      <c r="AQ21" s="81">
        <v>29700</v>
      </c>
      <c r="AR21" s="81">
        <v>67421</v>
      </c>
      <c r="AS21" s="81">
        <v>619</v>
      </c>
      <c r="AT21" s="81">
        <v>881</v>
      </c>
      <c r="AU21" s="81">
        <v>7811411</v>
      </c>
      <c r="AV21" s="22" t="s">
        <v>37</v>
      </c>
      <c r="AW21" s="81">
        <v>453279</v>
      </c>
      <c r="AX21" s="81">
        <v>4582</v>
      </c>
      <c r="AY21" s="81">
        <v>103</v>
      </c>
      <c r="AZ21" s="81">
        <v>891</v>
      </c>
      <c r="BA21" s="81">
        <v>2023</v>
      </c>
      <c r="BB21" s="81">
        <v>18</v>
      </c>
      <c r="BC21" s="81">
        <v>26</v>
      </c>
      <c r="BD21" s="81">
        <v>460922</v>
      </c>
      <c r="BE21" s="81">
        <v>10921</v>
      </c>
      <c r="BF21" s="81">
        <v>855</v>
      </c>
      <c r="BG21" s="81">
        <v>9652</v>
      </c>
      <c r="BH21" s="22" t="s">
        <v>37</v>
      </c>
      <c r="BI21" s="81">
        <v>3682</v>
      </c>
      <c r="BJ21" s="81">
        <v>0</v>
      </c>
      <c r="BK21" s="81">
        <v>25110</v>
      </c>
      <c r="BL21" s="81">
        <v>107</v>
      </c>
      <c r="BM21" s="81">
        <v>68</v>
      </c>
      <c r="BN21" s="81">
        <v>212</v>
      </c>
      <c r="BO21" s="81">
        <v>0</v>
      </c>
      <c r="BP21" s="81">
        <v>429825</v>
      </c>
      <c r="BQ21" s="81">
        <v>5600</v>
      </c>
      <c r="BR21" s="81">
        <v>435425</v>
      </c>
    </row>
    <row r="22" spans="1:71" s="53" customFormat="1" ht="17.25" customHeight="1" x14ac:dyDescent="0.2">
      <c r="A22" s="16" t="s">
        <v>38</v>
      </c>
      <c r="B22" s="81">
        <v>3340</v>
      </c>
      <c r="C22" s="81">
        <v>415</v>
      </c>
      <c r="D22" s="81">
        <v>3755</v>
      </c>
      <c r="E22" s="81">
        <v>2</v>
      </c>
      <c r="F22" s="81">
        <v>9852948</v>
      </c>
      <c r="G22" s="81">
        <v>0</v>
      </c>
      <c r="H22" s="81">
        <v>0</v>
      </c>
      <c r="I22" s="81">
        <v>9852948</v>
      </c>
      <c r="J22" s="81">
        <v>36435</v>
      </c>
      <c r="K22" s="81">
        <v>509</v>
      </c>
      <c r="L22" s="23" t="s">
        <v>38</v>
      </c>
      <c r="M22" s="81">
        <v>32</v>
      </c>
      <c r="N22" s="81">
        <v>33573</v>
      </c>
      <c r="O22" s="81">
        <v>5084</v>
      </c>
      <c r="P22" s="81">
        <v>0</v>
      </c>
      <c r="Q22" s="81">
        <v>9928581</v>
      </c>
      <c r="R22" s="81">
        <v>400</v>
      </c>
      <c r="S22" s="81">
        <v>72812</v>
      </c>
      <c r="T22" s="81">
        <v>0</v>
      </c>
      <c r="U22" s="81">
        <v>1834983</v>
      </c>
      <c r="V22" s="81">
        <v>41000</v>
      </c>
      <c r="W22" s="81">
        <v>157041</v>
      </c>
      <c r="X22" s="81">
        <v>15314</v>
      </c>
      <c r="Y22" s="23" t="s">
        <v>38</v>
      </c>
      <c r="Z22" s="81">
        <v>58460</v>
      </c>
      <c r="AA22" s="81">
        <v>9100</v>
      </c>
      <c r="AB22" s="81">
        <v>18300</v>
      </c>
      <c r="AC22" s="81">
        <v>0</v>
      </c>
      <c r="AD22" s="81">
        <v>201150</v>
      </c>
      <c r="AE22" s="81">
        <v>55040</v>
      </c>
      <c r="AF22" s="81">
        <v>390340</v>
      </c>
      <c r="AG22" s="81">
        <v>10350</v>
      </c>
      <c r="AH22" s="81">
        <v>1610930</v>
      </c>
      <c r="AI22" s="81">
        <v>4475220</v>
      </c>
      <c r="AJ22" s="23" t="s">
        <v>38</v>
      </c>
      <c r="AK22" s="81">
        <v>5378771</v>
      </c>
      <c r="AL22" s="81">
        <v>0</v>
      </c>
      <c r="AM22" s="81">
        <v>0</v>
      </c>
      <c r="AN22" s="81">
        <v>5378771</v>
      </c>
      <c r="AO22" s="81">
        <v>35400</v>
      </c>
      <c r="AP22" s="81">
        <v>509</v>
      </c>
      <c r="AQ22" s="81">
        <v>31</v>
      </c>
      <c r="AR22" s="81">
        <v>33571</v>
      </c>
      <c r="AS22" s="81">
        <v>5079</v>
      </c>
      <c r="AT22" s="81">
        <v>0</v>
      </c>
      <c r="AU22" s="81">
        <v>5453361</v>
      </c>
      <c r="AV22" s="23" t="s">
        <v>38</v>
      </c>
      <c r="AW22" s="81">
        <v>322575</v>
      </c>
      <c r="AX22" s="81">
        <v>1062</v>
      </c>
      <c r="AY22" s="81">
        <v>27</v>
      </c>
      <c r="AZ22" s="81">
        <v>1</v>
      </c>
      <c r="BA22" s="81">
        <v>1007</v>
      </c>
      <c r="BB22" s="81">
        <v>153</v>
      </c>
      <c r="BC22" s="81">
        <v>0</v>
      </c>
      <c r="BD22" s="81">
        <v>324825</v>
      </c>
      <c r="BE22" s="81">
        <v>8684</v>
      </c>
      <c r="BF22" s="81">
        <v>746</v>
      </c>
      <c r="BG22" s="81">
        <v>5012</v>
      </c>
      <c r="BH22" s="23" t="s">
        <v>38</v>
      </c>
      <c r="BI22" s="81">
        <v>2624</v>
      </c>
      <c r="BJ22" s="81">
        <v>0</v>
      </c>
      <c r="BK22" s="81">
        <v>17066</v>
      </c>
      <c r="BL22" s="81">
        <v>8</v>
      </c>
      <c r="BM22" s="81">
        <v>60</v>
      </c>
      <c r="BN22" s="81">
        <v>1316</v>
      </c>
      <c r="BO22" s="81">
        <v>0</v>
      </c>
      <c r="BP22" s="81">
        <v>294827</v>
      </c>
      <c r="BQ22" s="81">
        <v>11548</v>
      </c>
      <c r="BR22" s="81">
        <v>306375</v>
      </c>
    </row>
    <row r="23" spans="1:71" s="53" customFormat="1" ht="17.25" customHeight="1" x14ac:dyDescent="0.2">
      <c r="A23" s="11" t="s">
        <v>39</v>
      </c>
      <c r="B23" s="81">
        <v>5013</v>
      </c>
      <c r="C23" s="81">
        <v>319</v>
      </c>
      <c r="D23" s="81">
        <v>5332</v>
      </c>
      <c r="E23" s="81">
        <v>3</v>
      </c>
      <c r="F23" s="81">
        <v>13870215</v>
      </c>
      <c r="G23" s="81">
        <v>343</v>
      </c>
      <c r="H23" s="81">
        <v>0</v>
      </c>
      <c r="I23" s="81">
        <v>13870558</v>
      </c>
      <c r="J23" s="81">
        <v>89330</v>
      </c>
      <c r="K23" s="81">
        <v>0</v>
      </c>
      <c r="L23" s="24" t="s">
        <v>39</v>
      </c>
      <c r="M23" s="81">
        <v>267808</v>
      </c>
      <c r="N23" s="81">
        <v>22479</v>
      </c>
      <c r="O23" s="81">
        <v>21965</v>
      </c>
      <c r="P23" s="81">
        <v>1720</v>
      </c>
      <c r="Q23" s="81">
        <v>14273860</v>
      </c>
      <c r="R23" s="81">
        <v>16744</v>
      </c>
      <c r="S23" s="81">
        <v>68888</v>
      </c>
      <c r="T23" s="81">
        <v>28</v>
      </c>
      <c r="U23" s="81">
        <v>2575965</v>
      </c>
      <c r="V23" s="81">
        <v>72509</v>
      </c>
      <c r="W23" s="81">
        <v>212262</v>
      </c>
      <c r="X23" s="81">
        <v>15790</v>
      </c>
      <c r="Y23" s="24" t="s">
        <v>39</v>
      </c>
      <c r="Z23" s="81">
        <v>61180</v>
      </c>
      <c r="AA23" s="81">
        <v>10920</v>
      </c>
      <c r="AB23" s="81">
        <v>28800</v>
      </c>
      <c r="AC23" s="81">
        <v>260</v>
      </c>
      <c r="AD23" s="81">
        <v>248950</v>
      </c>
      <c r="AE23" s="81">
        <v>74980</v>
      </c>
      <c r="AF23" s="81">
        <v>542580</v>
      </c>
      <c r="AG23" s="81">
        <v>12650</v>
      </c>
      <c r="AH23" s="81">
        <v>2286740</v>
      </c>
      <c r="AI23" s="81">
        <v>6229218</v>
      </c>
      <c r="AJ23" s="24" t="s">
        <v>39</v>
      </c>
      <c r="AK23" s="81">
        <v>7645582</v>
      </c>
      <c r="AL23" s="81">
        <v>343</v>
      </c>
      <c r="AM23" s="81">
        <v>0</v>
      </c>
      <c r="AN23" s="81">
        <v>7645925</v>
      </c>
      <c r="AO23" s="81">
        <v>84745</v>
      </c>
      <c r="AP23" s="81">
        <v>0</v>
      </c>
      <c r="AQ23" s="81">
        <v>267808</v>
      </c>
      <c r="AR23" s="81">
        <v>22479</v>
      </c>
      <c r="AS23" s="81">
        <v>21965</v>
      </c>
      <c r="AT23" s="81">
        <v>1720</v>
      </c>
      <c r="AU23" s="81">
        <v>8044642</v>
      </c>
      <c r="AV23" s="24" t="s">
        <v>39</v>
      </c>
      <c r="AW23" s="81">
        <v>458537</v>
      </c>
      <c r="AX23" s="81">
        <v>2496</v>
      </c>
      <c r="AY23" s="81">
        <v>0</v>
      </c>
      <c r="AZ23" s="81">
        <v>8034</v>
      </c>
      <c r="BA23" s="81">
        <v>676</v>
      </c>
      <c r="BB23" s="81">
        <v>660</v>
      </c>
      <c r="BC23" s="81">
        <v>51</v>
      </c>
      <c r="BD23" s="81">
        <v>470454</v>
      </c>
      <c r="BE23" s="81">
        <v>12053</v>
      </c>
      <c r="BF23" s="81">
        <v>453</v>
      </c>
      <c r="BG23" s="81">
        <v>4169</v>
      </c>
      <c r="BH23" s="24" t="s">
        <v>39</v>
      </c>
      <c r="BI23" s="81">
        <v>3456</v>
      </c>
      <c r="BJ23" s="81">
        <v>0</v>
      </c>
      <c r="BK23" s="81">
        <v>20131</v>
      </c>
      <c r="BL23" s="81">
        <v>22</v>
      </c>
      <c r="BM23" s="81">
        <v>849</v>
      </c>
      <c r="BN23" s="81">
        <v>807</v>
      </c>
      <c r="BO23" s="81">
        <v>0</v>
      </c>
      <c r="BP23" s="81">
        <v>445200</v>
      </c>
      <c r="BQ23" s="81">
        <v>3445</v>
      </c>
      <c r="BR23" s="81">
        <v>448645</v>
      </c>
    </row>
    <row r="24" spans="1:71" s="53" customFormat="1" ht="17.25" customHeight="1" x14ac:dyDescent="0.2">
      <c r="A24" s="11" t="s">
        <v>40</v>
      </c>
      <c r="B24" s="81">
        <v>3463</v>
      </c>
      <c r="C24" s="81">
        <v>511</v>
      </c>
      <c r="D24" s="81">
        <v>3974</v>
      </c>
      <c r="E24" s="81">
        <v>4</v>
      </c>
      <c r="F24" s="81">
        <v>10545247</v>
      </c>
      <c r="G24" s="81">
        <v>0</v>
      </c>
      <c r="H24" s="81">
        <v>0</v>
      </c>
      <c r="I24" s="81">
        <v>10545247</v>
      </c>
      <c r="J24" s="81">
        <v>100186</v>
      </c>
      <c r="K24" s="81">
        <v>2950</v>
      </c>
      <c r="L24" s="24" t="s">
        <v>40</v>
      </c>
      <c r="M24" s="81">
        <v>0</v>
      </c>
      <c r="N24" s="81">
        <v>417</v>
      </c>
      <c r="O24" s="81">
        <v>178</v>
      </c>
      <c r="P24" s="81">
        <v>273</v>
      </c>
      <c r="Q24" s="81">
        <v>10649251</v>
      </c>
      <c r="R24" s="81">
        <v>543</v>
      </c>
      <c r="S24" s="81">
        <v>60406</v>
      </c>
      <c r="T24" s="81">
        <v>0</v>
      </c>
      <c r="U24" s="81">
        <v>2034316</v>
      </c>
      <c r="V24" s="81">
        <v>27246</v>
      </c>
      <c r="W24" s="81">
        <v>172984</v>
      </c>
      <c r="X24" s="81">
        <v>13306</v>
      </c>
      <c r="Y24" s="24" t="s">
        <v>40</v>
      </c>
      <c r="Z24" s="81">
        <v>56840</v>
      </c>
      <c r="AA24" s="81">
        <v>6240</v>
      </c>
      <c r="AB24" s="81">
        <v>17100</v>
      </c>
      <c r="AC24" s="81">
        <v>0</v>
      </c>
      <c r="AD24" s="81">
        <v>180200</v>
      </c>
      <c r="AE24" s="81">
        <v>60690</v>
      </c>
      <c r="AF24" s="81">
        <v>362290</v>
      </c>
      <c r="AG24" s="81">
        <v>13110</v>
      </c>
      <c r="AH24" s="81">
        <v>1707530</v>
      </c>
      <c r="AI24" s="81">
        <v>4712801</v>
      </c>
      <c r="AJ24" s="24" t="s">
        <v>40</v>
      </c>
      <c r="AK24" s="81">
        <v>5835012</v>
      </c>
      <c r="AL24" s="81">
        <v>0</v>
      </c>
      <c r="AM24" s="81">
        <v>0</v>
      </c>
      <c r="AN24" s="81">
        <v>5835012</v>
      </c>
      <c r="AO24" s="81">
        <v>97623</v>
      </c>
      <c r="AP24" s="81">
        <v>2950</v>
      </c>
      <c r="AQ24" s="81">
        <v>0</v>
      </c>
      <c r="AR24" s="81">
        <v>416</v>
      </c>
      <c r="AS24" s="81">
        <v>176</v>
      </c>
      <c r="AT24" s="81">
        <v>273</v>
      </c>
      <c r="AU24" s="81">
        <v>5936450</v>
      </c>
      <c r="AV24" s="24" t="s">
        <v>40</v>
      </c>
      <c r="AW24" s="81">
        <v>349941</v>
      </c>
      <c r="AX24" s="81">
        <v>2929</v>
      </c>
      <c r="AY24" s="81">
        <v>159</v>
      </c>
      <c r="AZ24" s="81">
        <v>0</v>
      </c>
      <c r="BA24" s="81">
        <v>13</v>
      </c>
      <c r="BB24" s="81">
        <v>5</v>
      </c>
      <c r="BC24" s="81">
        <v>9</v>
      </c>
      <c r="BD24" s="81">
        <v>353056</v>
      </c>
      <c r="BE24" s="81">
        <v>8734</v>
      </c>
      <c r="BF24" s="81">
        <v>6</v>
      </c>
      <c r="BG24" s="81">
        <v>13267</v>
      </c>
      <c r="BH24" s="24" t="s">
        <v>40</v>
      </c>
      <c r="BI24" s="81">
        <v>2810</v>
      </c>
      <c r="BJ24" s="81">
        <v>0</v>
      </c>
      <c r="BK24" s="81">
        <v>24817</v>
      </c>
      <c r="BL24" s="81">
        <v>41</v>
      </c>
      <c r="BM24" s="81">
        <v>16</v>
      </c>
      <c r="BN24" s="81">
        <v>17</v>
      </c>
      <c r="BO24" s="81">
        <v>0</v>
      </c>
      <c r="BP24" s="81">
        <v>308829</v>
      </c>
      <c r="BQ24" s="81">
        <v>19336</v>
      </c>
      <c r="BR24" s="81">
        <v>328165</v>
      </c>
    </row>
    <row r="25" spans="1:71" s="57" customFormat="1" ht="17.25" customHeight="1" x14ac:dyDescent="0.2">
      <c r="A25" s="13" t="s">
        <v>41</v>
      </c>
      <c r="B25" s="91">
        <v>4906</v>
      </c>
      <c r="C25" s="91">
        <v>775</v>
      </c>
      <c r="D25" s="91">
        <v>5681</v>
      </c>
      <c r="E25" s="91">
        <v>7</v>
      </c>
      <c r="F25" s="91">
        <v>15454921</v>
      </c>
      <c r="G25" s="91">
        <v>0</v>
      </c>
      <c r="H25" s="91">
        <v>0</v>
      </c>
      <c r="I25" s="91">
        <v>15454921</v>
      </c>
      <c r="J25" s="91">
        <v>94264</v>
      </c>
      <c r="K25" s="91">
        <v>0</v>
      </c>
      <c r="L25" s="25" t="s">
        <v>41</v>
      </c>
      <c r="M25" s="91">
        <v>0</v>
      </c>
      <c r="N25" s="91">
        <v>7464</v>
      </c>
      <c r="O25" s="91">
        <v>652</v>
      </c>
      <c r="P25" s="91">
        <v>0</v>
      </c>
      <c r="Q25" s="91">
        <v>15557301</v>
      </c>
      <c r="R25" s="91">
        <v>0</v>
      </c>
      <c r="S25" s="91">
        <v>83887</v>
      </c>
      <c r="T25" s="91">
        <v>5</v>
      </c>
      <c r="U25" s="91">
        <v>2911022</v>
      </c>
      <c r="V25" s="91">
        <v>57059</v>
      </c>
      <c r="W25" s="91">
        <v>218701</v>
      </c>
      <c r="X25" s="91">
        <v>12771</v>
      </c>
      <c r="Y25" s="25" t="s">
        <v>41</v>
      </c>
      <c r="Z25" s="91">
        <v>63260</v>
      </c>
      <c r="AA25" s="91">
        <v>9620</v>
      </c>
      <c r="AB25" s="91">
        <v>29100</v>
      </c>
      <c r="AC25" s="91">
        <v>260</v>
      </c>
      <c r="AD25" s="91">
        <v>273820</v>
      </c>
      <c r="AE25" s="91">
        <v>87720</v>
      </c>
      <c r="AF25" s="91">
        <v>503090</v>
      </c>
      <c r="AG25" s="91">
        <v>11960</v>
      </c>
      <c r="AH25" s="91">
        <v>2440540</v>
      </c>
      <c r="AI25" s="91">
        <v>6702810</v>
      </c>
      <c r="AJ25" s="25" t="s">
        <v>41</v>
      </c>
      <c r="AK25" s="91">
        <v>8760940</v>
      </c>
      <c r="AL25" s="91">
        <v>0</v>
      </c>
      <c r="AM25" s="91">
        <v>0</v>
      </c>
      <c r="AN25" s="91">
        <v>8760940</v>
      </c>
      <c r="AO25" s="91">
        <v>85439</v>
      </c>
      <c r="AP25" s="91">
        <v>0</v>
      </c>
      <c r="AQ25" s="91">
        <v>0</v>
      </c>
      <c r="AR25" s="91">
        <v>7461</v>
      </c>
      <c r="AS25" s="91">
        <v>651</v>
      </c>
      <c r="AT25" s="91">
        <v>0</v>
      </c>
      <c r="AU25" s="91">
        <v>8854491</v>
      </c>
      <c r="AV25" s="25" t="s">
        <v>41</v>
      </c>
      <c r="AW25" s="91">
        <v>525429</v>
      </c>
      <c r="AX25" s="91">
        <v>2553</v>
      </c>
      <c r="AY25" s="91">
        <v>0</v>
      </c>
      <c r="AZ25" s="91">
        <v>0</v>
      </c>
      <c r="BA25" s="91">
        <v>223</v>
      </c>
      <c r="BB25" s="91">
        <v>19</v>
      </c>
      <c r="BC25" s="91">
        <v>0</v>
      </c>
      <c r="BD25" s="91">
        <v>528224</v>
      </c>
      <c r="BE25" s="91">
        <v>12144</v>
      </c>
      <c r="BF25" s="91">
        <v>168</v>
      </c>
      <c r="BG25" s="91">
        <v>19034</v>
      </c>
      <c r="BH25" s="25" t="s">
        <v>41</v>
      </c>
      <c r="BI25" s="91">
        <v>4450</v>
      </c>
      <c r="BJ25" s="91">
        <v>2</v>
      </c>
      <c r="BK25" s="91">
        <v>35798</v>
      </c>
      <c r="BL25" s="91">
        <v>140</v>
      </c>
      <c r="BM25" s="91">
        <v>103</v>
      </c>
      <c r="BN25" s="91">
        <v>220</v>
      </c>
      <c r="BO25" s="91">
        <v>0</v>
      </c>
      <c r="BP25" s="91">
        <v>461688</v>
      </c>
      <c r="BQ25" s="91">
        <v>30275</v>
      </c>
      <c r="BR25" s="91">
        <v>491963</v>
      </c>
    </row>
    <row r="26" spans="1:71" s="53" customFormat="1" ht="17.25" customHeight="1" x14ac:dyDescent="0.2">
      <c r="A26" s="11" t="s">
        <v>42</v>
      </c>
      <c r="B26" s="81">
        <v>2013</v>
      </c>
      <c r="C26" s="81">
        <v>242</v>
      </c>
      <c r="D26" s="81">
        <v>2255</v>
      </c>
      <c r="E26" s="81">
        <v>3</v>
      </c>
      <c r="F26" s="81">
        <v>6066492</v>
      </c>
      <c r="G26" s="81">
        <v>129</v>
      </c>
      <c r="H26" s="81">
        <v>0</v>
      </c>
      <c r="I26" s="81">
        <v>6066621</v>
      </c>
      <c r="J26" s="81">
        <v>48619</v>
      </c>
      <c r="K26" s="81">
        <v>0</v>
      </c>
      <c r="L26" s="24" t="s">
        <v>42</v>
      </c>
      <c r="M26" s="81">
        <v>0</v>
      </c>
      <c r="N26" s="81">
        <v>4968</v>
      </c>
      <c r="O26" s="81">
        <v>194</v>
      </c>
      <c r="P26" s="81">
        <v>0</v>
      </c>
      <c r="Q26" s="81">
        <v>6120402</v>
      </c>
      <c r="R26" s="81">
        <v>0</v>
      </c>
      <c r="S26" s="81">
        <v>64160</v>
      </c>
      <c r="T26" s="81">
        <v>6</v>
      </c>
      <c r="U26" s="81">
        <v>1164899</v>
      </c>
      <c r="V26" s="81">
        <v>33619</v>
      </c>
      <c r="W26" s="81">
        <v>94100</v>
      </c>
      <c r="X26" s="81">
        <v>9339</v>
      </c>
      <c r="Y26" s="24" t="s">
        <v>42</v>
      </c>
      <c r="Z26" s="81">
        <v>49380</v>
      </c>
      <c r="AA26" s="81">
        <v>4940</v>
      </c>
      <c r="AB26" s="81">
        <v>7500</v>
      </c>
      <c r="AC26" s="81">
        <v>0</v>
      </c>
      <c r="AD26" s="81">
        <v>112650</v>
      </c>
      <c r="AE26" s="81">
        <v>44510</v>
      </c>
      <c r="AF26" s="81">
        <v>321930</v>
      </c>
      <c r="AG26" s="81">
        <v>12650</v>
      </c>
      <c r="AH26" s="81">
        <v>968790</v>
      </c>
      <c r="AI26" s="81">
        <v>2888467</v>
      </c>
      <c r="AJ26" s="24" t="s">
        <v>42</v>
      </c>
      <c r="AK26" s="81">
        <v>3179325</v>
      </c>
      <c r="AL26" s="81">
        <v>128</v>
      </c>
      <c r="AM26" s="81">
        <v>0</v>
      </c>
      <c r="AN26" s="81">
        <v>3179453</v>
      </c>
      <c r="AO26" s="81">
        <v>47323</v>
      </c>
      <c r="AP26" s="81">
        <v>0</v>
      </c>
      <c r="AQ26" s="81">
        <v>0</v>
      </c>
      <c r="AR26" s="81">
        <v>4966</v>
      </c>
      <c r="AS26" s="81">
        <v>193</v>
      </c>
      <c r="AT26" s="81">
        <v>0</v>
      </c>
      <c r="AU26" s="81">
        <v>3231935</v>
      </c>
      <c r="AV26" s="24" t="s">
        <v>42</v>
      </c>
      <c r="AW26" s="81">
        <v>190674</v>
      </c>
      <c r="AX26" s="81">
        <v>1420</v>
      </c>
      <c r="AY26" s="81">
        <v>0</v>
      </c>
      <c r="AZ26" s="81">
        <v>0</v>
      </c>
      <c r="BA26" s="81">
        <v>150</v>
      </c>
      <c r="BB26" s="81">
        <v>6</v>
      </c>
      <c r="BC26" s="81">
        <v>0</v>
      </c>
      <c r="BD26" s="81">
        <v>192250</v>
      </c>
      <c r="BE26" s="81">
        <v>5761</v>
      </c>
      <c r="BF26" s="81">
        <v>159</v>
      </c>
      <c r="BG26" s="81">
        <v>3321</v>
      </c>
      <c r="BH26" s="24" t="s">
        <v>42</v>
      </c>
      <c r="BI26" s="81">
        <v>1658</v>
      </c>
      <c r="BJ26" s="81">
        <v>0</v>
      </c>
      <c r="BK26" s="81">
        <v>10899</v>
      </c>
      <c r="BL26" s="81">
        <v>38</v>
      </c>
      <c r="BM26" s="81">
        <v>23</v>
      </c>
      <c r="BN26" s="81">
        <v>43</v>
      </c>
      <c r="BO26" s="81">
        <v>251</v>
      </c>
      <c r="BP26" s="81">
        <v>174697</v>
      </c>
      <c r="BQ26" s="81">
        <v>6299</v>
      </c>
      <c r="BR26" s="81">
        <v>180996</v>
      </c>
    </row>
    <row r="27" spans="1:71" s="53" customFormat="1" ht="17.25" customHeight="1" x14ac:dyDescent="0.2">
      <c r="A27" s="11" t="s">
        <v>43</v>
      </c>
      <c r="B27" s="81">
        <v>1905</v>
      </c>
      <c r="C27" s="81">
        <v>163</v>
      </c>
      <c r="D27" s="81">
        <v>2068</v>
      </c>
      <c r="E27" s="81">
        <v>3</v>
      </c>
      <c r="F27" s="81">
        <v>5405935</v>
      </c>
      <c r="G27" s="81">
        <v>450</v>
      </c>
      <c r="H27" s="81">
        <v>0</v>
      </c>
      <c r="I27" s="81">
        <v>5406385</v>
      </c>
      <c r="J27" s="81">
        <v>19692</v>
      </c>
      <c r="K27" s="81">
        <v>0</v>
      </c>
      <c r="L27" s="24" t="s">
        <v>43</v>
      </c>
      <c r="M27" s="81">
        <v>0</v>
      </c>
      <c r="N27" s="81">
        <v>2000</v>
      </c>
      <c r="O27" s="81">
        <v>3433</v>
      </c>
      <c r="P27" s="81">
        <v>0</v>
      </c>
      <c r="Q27" s="81">
        <v>5431510</v>
      </c>
      <c r="R27" s="81">
        <v>149</v>
      </c>
      <c r="S27" s="81">
        <v>34140</v>
      </c>
      <c r="T27" s="81">
        <v>20</v>
      </c>
      <c r="U27" s="81">
        <v>998421</v>
      </c>
      <c r="V27" s="81">
        <v>38929</v>
      </c>
      <c r="W27" s="81">
        <v>85212</v>
      </c>
      <c r="X27" s="81">
        <v>9056</v>
      </c>
      <c r="Y27" s="24" t="s">
        <v>43</v>
      </c>
      <c r="Z27" s="81">
        <v>50580</v>
      </c>
      <c r="AA27" s="81">
        <v>5460</v>
      </c>
      <c r="AB27" s="81">
        <v>9000</v>
      </c>
      <c r="AC27" s="81">
        <v>0</v>
      </c>
      <c r="AD27" s="81">
        <v>95090</v>
      </c>
      <c r="AE27" s="81">
        <v>27370</v>
      </c>
      <c r="AF27" s="81">
        <v>267400</v>
      </c>
      <c r="AG27" s="81">
        <v>11040</v>
      </c>
      <c r="AH27" s="81">
        <v>885800</v>
      </c>
      <c r="AI27" s="81">
        <v>2517647</v>
      </c>
      <c r="AJ27" s="24" t="s">
        <v>43</v>
      </c>
      <c r="AK27" s="81">
        <v>2889777</v>
      </c>
      <c r="AL27" s="81">
        <v>450</v>
      </c>
      <c r="AM27" s="81">
        <v>0</v>
      </c>
      <c r="AN27" s="81">
        <v>2890227</v>
      </c>
      <c r="AO27" s="81">
        <v>18207</v>
      </c>
      <c r="AP27" s="81">
        <v>0</v>
      </c>
      <c r="AQ27" s="81">
        <v>0</v>
      </c>
      <c r="AR27" s="81">
        <v>1999</v>
      </c>
      <c r="AS27" s="81">
        <v>3430</v>
      </c>
      <c r="AT27" s="81">
        <v>0</v>
      </c>
      <c r="AU27" s="81">
        <v>2913863</v>
      </c>
      <c r="AV27" s="24" t="s">
        <v>43</v>
      </c>
      <c r="AW27" s="81">
        <v>173333</v>
      </c>
      <c r="AX27" s="81">
        <v>547</v>
      </c>
      <c r="AY27" s="81">
        <v>0</v>
      </c>
      <c r="AZ27" s="81">
        <v>0</v>
      </c>
      <c r="BA27" s="81">
        <v>58</v>
      </c>
      <c r="BB27" s="81">
        <v>106</v>
      </c>
      <c r="BC27" s="81">
        <v>0</v>
      </c>
      <c r="BD27" s="81">
        <v>174044</v>
      </c>
      <c r="BE27" s="81">
        <v>5154</v>
      </c>
      <c r="BF27" s="81">
        <v>95</v>
      </c>
      <c r="BG27" s="81">
        <v>1625</v>
      </c>
      <c r="BH27" s="24" t="s">
        <v>43</v>
      </c>
      <c r="BI27" s="81">
        <v>1587</v>
      </c>
      <c r="BJ27" s="81">
        <v>0</v>
      </c>
      <c r="BK27" s="81">
        <v>8461</v>
      </c>
      <c r="BL27" s="81">
        <v>30</v>
      </c>
      <c r="BM27" s="81">
        <v>129</v>
      </c>
      <c r="BN27" s="81">
        <v>253</v>
      </c>
      <c r="BO27" s="81">
        <v>0</v>
      </c>
      <c r="BP27" s="81">
        <v>162437</v>
      </c>
      <c r="BQ27" s="81">
        <v>2734</v>
      </c>
      <c r="BR27" s="81">
        <v>165171</v>
      </c>
    </row>
    <row r="28" spans="1:71" s="53" customFormat="1" ht="17.25" customHeight="1" x14ac:dyDescent="0.2">
      <c r="A28" s="11" t="s">
        <v>44</v>
      </c>
      <c r="B28" s="81">
        <v>195</v>
      </c>
      <c r="C28" s="81">
        <v>13</v>
      </c>
      <c r="D28" s="81">
        <v>208</v>
      </c>
      <c r="E28" s="81">
        <v>0</v>
      </c>
      <c r="F28" s="81">
        <v>536424</v>
      </c>
      <c r="G28" s="81">
        <v>167</v>
      </c>
      <c r="H28" s="81">
        <v>0</v>
      </c>
      <c r="I28" s="81">
        <v>536591</v>
      </c>
      <c r="J28" s="81">
        <v>0</v>
      </c>
      <c r="K28" s="81">
        <v>0</v>
      </c>
      <c r="L28" s="24" t="s">
        <v>44</v>
      </c>
      <c r="M28" s="81">
        <v>0</v>
      </c>
      <c r="N28" s="81">
        <v>0</v>
      </c>
      <c r="O28" s="81">
        <v>0</v>
      </c>
      <c r="P28" s="81">
        <v>0</v>
      </c>
      <c r="Q28" s="81">
        <v>536591</v>
      </c>
      <c r="R28" s="81">
        <v>0</v>
      </c>
      <c r="S28" s="81">
        <v>3427</v>
      </c>
      <c r="T28" s="81">
        <v>76</v>
      </c>
      <c r="U28" s="81">
        <v>98750</v>
      </c>
      <c r="V28" s="81">
        <v>7461</v>
      </c>
      <c r="W28" s="81">
        <v>7961</v>
      </c>
      <c r="X28" s="81">
        <v>833</v>
      </c>
      <c r="Y28" s="24" t="s">
        <v>44</v>
      </c>
      <c r="Z28" s="81">
        <v>5300</v>
      </c>
      <c r="AA28" s="81">
        <v>0</v>
      </c>
      <c r="AB28" s="81">
        <v>1200</v>
      </c>
      <c r="AC28" s="81">
        <v>0</v>
      </c>
      <c r="AD28" s="81">
        <v>12120</v>
      </c>
      <c r="AE28" s="81">
        <v>3630</v>
      </c>
      <c r="AF28" s="81">
        <v>32330</v>
      </c>
      <c r="AG28" s="81">
        <v>460</v>
      </c>
      <c r="AH28" s="81">
        <v>89440</v>
      </c>
      <c r="AI28" s="81">
        <v>262912</v>
      </c>
      <c r="AJ28" s="24" t="s">
        <v>44</v>
      </c>
      <c r="AK28" s="81">
        <v>273512</v>
      </c>
      <c r="AL28" s="81">
        <v>167</v>
      </c>
      <c r="AM28" s="81">
        <v>0</v>
      </c>
      <c r="AN28" s="81">
        <v>273679</v>
      </c>
      <c r="AO28" s="81">
        <v>0</v>
      </c>
      <c r="AP28" s="81">
        <v>0</v>
      </c>
      <c r="AQ28" s="81">
        <v>0</v>
      </c>
      <c r="AR28" s="81">
        <v>0</v>
      </c>
      <c r="AS28" s="81">
        <v>0</v>
      </c>
      <c r="AT28" s="81">
        <v>0</v>
      </c>
      <c r="AU28" s="81">
        <v>273679</v>
      </c>
      <c r="AV28" s="24" t="s">
        <v>44</v>
      </c>
      <c r="AW28" s="81">
        <v>16415</v>
      </c>
      <c r="AX28" s="81">
        <v>0</v>
      </c>
      <c r="AY28" s="81">
        <v>0</v>
      </c>
      <c r="AZ28" s="81">
        <v>0</v>
      </c>
      <c r="BA28" s="81">
        <v>0</v>
      </c>
      <c r="BB28" s="81">
        <v>0</v>
      </c>
      <c r="BC28" s="81">
        <v>0</v>
      </c>
      <c r="BD28" s="81">
        <v>16415</v>
      </c>
      <c r="BE28" s="81">
        <v>548</v>
      </c>
      <c r="BF28" s="81">
        <v>1</v>
      </c>
      <c r="BG28" s="81">
        <v>22</v>
      </c>
      <c r="BH28" s="24" t="s">
        <v>44</v>
      </c>
      <c r="BI28" s="81">
        <v>19</v>
      </c>
      <c r="BJ28" s="81">
        <v>0</v>
      </c>
      <c r="BK28" s="81">
        <v>590</v>
      </c>
      <c r="BL28" s="81">
        <v>0</v>
      </c>
      <c r="BM28" s="81">
        <v>3</v>
      </c>
      <c r="BN28" s="81">
        <v>0</v>
      </c>
      <c r="BO28" s="81">
        <v>0</v>
      </c>
      <c r="BP28" s="81">
        <v>15740</v>
      </c>
      <c r="BQ28" s="81">
        <v>82</v>
      </c>
      <c r="BR28" s="81">
        <v>15822</v>
      </c>
    </row>
    <row r="29" spans="1:71" s="53" customFormat="1" ht="17.25" customHeight="1" x14ac:dyDescent="0.2">
      <c r="A29" s="11" t="s">
        <v>45</v>
      </c>
      <c r="B29" s="81">
        <v>1468</v>
      </c>
      <c r="C29" s="81">
        <v>145</v>
      </c>
      <c r="D29" s="81">
        <v>1613</v>
      </c>
      <c r="E29" s="81">
        <v>2</v>
      </c>
      <c r="F29" s="81">
        <v>4204914</v>
      </c>
      <c r="G29" s="81">
        <v>0</v>
      </c>
      <c r="H29" s="81">
        <v>0</v>
      </c>
      <c r="I29" s="81">
        <v>4204914</v>
      </c>
      <c r="J29" s="81">
        <v>25176</v>
      </c>
      <c r="K29" s="81">
        <v>0</v>
      </c>
      <c r="L29" s="24" t="s">
        <v>45</v>
      </c>
      <c r="M29" s="81">
        <v>17400</v>
      </c>
      <c r="N29" s="81">
        <v>841</v>
      </c>
      <c r="O29" s="81">
        <v>364</v>
      </c>
      <c r="P29" s="81">
        <v>0</v>
      </c>
      <c r="Q29" s="81">
        <v>4248695</v>
      </c>
      <c r="R29" s="81">
        <v>1219</v>
      </c>
      <c r="S29" s="81">
        <v>24571</v>
      </c>
      <c r="T29" s="81">
        <v>0</v>
      </c>
      <c r="U29" s="81">
        <v>792508</v>
      </c>
      <c r="V29" s="81">
        <v>22372</v>
      </c>
      <c r="W29" s="81">
        <v>71710</v>
      </c>
      <c r="X29" s="81">
        <v>8414</v>
      </c>
      <c r="Y29" s="24" t="s">
        <v>45</v>
      </c>
      <c r="Z29" s="81">
        <v>43880</v>
      </c>
      <c r="AA29" s="81">
        <v>5460</v>
      </c>
      <c r="AB29" s="81">
        <v>5100</v>
      </c>
      <c r="AC29" s="81">
        <v>0</v>
      </c>
      <c r="AD29" s="81">
        <v>81320</v>
      </c>
      <c r="AE29" s="81">
        <v>27300</v>
      </c>
      <c r="AF29" s="81">
        <v>219570</v>
      </c>
      <c r="AG29" s="81">
        <v>6440</v>
      </c>
      <c r="AH29" s="81">
        <v>692590</v>
      </c>
      <c r="AI29" s="81">
        <v>2002454</v>
      </c>
      <c r="AJ29" s="24" t="s">
        <v>45</v>
      </c>
      <c r="AK29" s="81">
        <v>2203133</v>
      </c>
      <c r="AL29" s="81">
        <v>0</v>
      </c>
      <c r="AM29" s="81">
        <v>0</v>
      </c>
      <c r="AN29" s="81">
        <v>2203133</v>
      </c>
      <c r="AO29" s="81">
        <v>24507</v>
      </c>
      <c r="AP29" s="81">
        <v>0</v>
      </c>
      <c r="AQ29" s="81">
        <v>17400</v>
      </c>
      <c r="AR29" s="81">
        <v>840</v>
      </c>
      <c r="AS29" s="81">
        <v>361</v>
      </c>
      <c r="AT29" s="81">
        <v>0</v>
      </c>
      <c r="AU29" s="81">
        <v>2246241</v>
      </c>
      <c r="AV29" s="24" t="s">
        <v>45</v>
      </c>
      <c r="AW29" s="81">
        <v>132124</v>
      </c>
      <c r="AX29" s="81">
        <v>735</v>
      </c>
      <c r="AY29" s="81">
        <v>0</v>
      </c>
      <c r="AZ29" s="81">
        <v>522</v>
      </c>
      <c r="BA29" s="81">
        <v>25</v>
      </c>
      <c r="BB29" s="81">
        <v>11</v>
      </c>
      <c r="BC29" s="81">
        <v>0</v>
      </c>
      <c r="BD29" s="81">
        <v>133417</v>
      </c>
      <c r="BE29" s="81">
        <v>4171</v>
      </c>
      <c r="BF29" s="81">
        <v>66</v>
      </c>
      <c r="BG29" s="81">
        <v>1109</v>
      </c>
      <c r="BH29" s="24" t="s">
        <v>45</v>
      </c>
      <c r="BI29" s="81">
        <v>930</v>
      </c>
      <c r="BJ29" s="81">
        <v>0</v>
      </c>
      <c r="BK29" s="81">
        <v>6276</v>
      </c>
      <c r="BL29" s="81">
        <v>16</v>
      </c>
      <c r="BM29" s="81">
        <v>35</v>
      </c>
      <c r="BN29" s="81">
        <v>638</v>
      </c>
      <c r="BO29" s="81">
        <v>0</v>
      </c>
      <c r="BP29" s="81">
        <v>123399</v>
      </c>
      <c r="BQ29" s="81">
        <v>3053</v>
      </c>
      <c r="BR29" s="81">
        <v>126452</v>
      </c>
    </row>
    <row r="30" spans="1:71" s="57" customFormat="1" ht="17.25" customHeight="1" x14ac:dyDescent="0.2">
      <c r="A30" s="13" t="s">
        <v>46</v>
      </c>
      <c r="B30" s="91">
        <v>5536</v>
      </c>
      <c r="C30" s="91">
        <v>522</v>
      </c>
      <c r="D30" s="91">
        <v>6058</v>
      </c>
      <c r="E30" s="91">
        <v>8</v>
      </c>
      <c r="F30" s="91">
        <v>16156112</v>
      </c>
      <c r="G30" s="91">
        <v>0</v>
      </c>
      <c r="H30" s="91">
        <v>0</v>
      </c>
      <c r="I30" s="91">
        <v>16156112</v>
      </c>
      <c r="J30" s="91">
        <v>66698</v>
      </c>
      <c r="K30" s="91">
        <v>8115</v>
      </c>
      <c r="L30" s="25" t="s">
        <v>46</v>
      </c>
      <c r="M30" s="91">
        <v>8466</v>
      </c>
      <c r="N30" s="91">
        <v>9540</v>
      </c>
      <c r="O30" s="91">
        <v>8079</v>
      </c>
      <c r="P30" s="91">
        <v>22</v>
      </c>
      <c r="Q30" s="91">
        <v>16257032</v>
      </c>
      <c r="R30" s="91">
        <v>0</v>
      </c>
      <c r="S30" s="91">
        <v>96662</v>
      </c>
      <c r="T30" s="91">
        <v>63</v>
      </c>
      <c r="U30" s="91">
        <v>3083471</v>
      </c>
      <c r="V30" s="91">
        <v>89420</v>
      </c>
      <c r="W30" s="91">
        <v>257925</v>
      </c>
      <c r="X30" s="91">
        <v>22515</v>
      </c>
      <c r="Y30" s="25" t="s">
        <v>46</v>
      </c>
      <c r="Z30" s="91">
        <v>108560</v>
      </c>
      <c r="AA30" s="91">
        <v>14040</v>
      </c>
      <c r="AB30" s="91">
        <v>33600</v>
      </c>
      <c r="AC30" s="91">
        <v>0</v>
      </c>
      <c r="AD30" s="91">
        <v>265000</v>
      </c>
      <c r="AE30" s="91">
        <v>93360</v>
      </c>
      <c r="AF30" s="91">
        <v>727640</v>
      </c>
      <c r="AG30" s="91">
        <v>19320</v>
      </c>
      <c r="AH30" s="91">
        <v>2601230</v>
      </c>
      <c r="AI30" s="91">
        <v>7412743</v>
      </c>
      <c r="AJ30" s="25" t="s">
        <v>46</v>
      </c>
      <c r="AK30" s="91">
        <v>8745519</v>
      </c>
      <c r="AL30" s="91">
        <v>0</v>
      </c>
      <c r="AM30" s="91">
        <v>0</v>
      </c>
      <c r="AN30" s="91">
        <v>8745519</v>
      </c>
      <c r="AO30" s="91">
        <v>65246</v>
      </c>
      <c r="AP30" s="91">
        <v>8115</v>
      </c>
      <c r="AQ30" s="91">
        <v>8466</v>
      </c>
      <c r="AR30" s="91">
        <v>8848</v>
      </c>
      <c r="AS30" s="91">
        <v>8074</v>
      </c>
      <c r="AT30" s="91">
        <v>21</v>
      </c>
      <c r="AU30" s="91">
        <v>8844289</v>
      </c>
      <c r="AV30" s="25" t="s">
        <v>46</v>
      </c>
      <c r="AW30" s="91">
        <v>524487</v>
      </c>
      <c r="AX30" s="91">
        <v>1958</v>
      </c>
      <c r="AY30" s="91">
        <v>439</v>
      </c>
      <c r="AZ30" s="91">
        <v>254</v>
      </c>
      <c r="BA30" s="91">
        <v>263</v>
      </c>
      <c r="BB30" s="91">
        <v>243</v>
      </c>
      <c r="BC30" s="91">
        <v>1</v>
      </c>
      <c r="BD30" s="91">
        <v>527645</v>
      </c>
      <c r="BE30" s="91">
        <v>14628</v>
      </c>
      <c r="BF30" s="91">
        <v>468</v>
      </c>
      <c r="BG30" s="91">
        <v>6090</v>
      </c>
      <c r="BH30" s="25" t="s">
        <v>46</v>
      </c>
      <c r="BI30" s="91">
        <v>3825</v>
      </c>
      <c r="BJ30" s="91">
        <v>1</v>
      </c>
      <c r="BK30" s="91">
        <v>25012</v>
      </c>
      <c r="BL30" s="91">
        <v>229</v>
      </c>
      <c r="BM30" s="91">
        <v>482</v>
      </c>
      <c r="BN30" s="91">
        <v>513</v>
      </c>
      <c r="BO30" s="91">
        <v>69</v>
      </c>
      <c r="BP30" s="91">
        <v>489120</v>
      </c>
      <c r="BQ30" s="91">
        <v>12220</v>
      </c>
      <c r="BR30" s="91">
        <v>501340</v>
      </c>
    </row>
    <row r="31" spans="1:71" s="53" customFormat="1" ht="17.25" customHeight="1" x14ac:dyDescent="0.2">
      <c r="A31" s="11" t="s">
        <v>47</v>
      </c>
      <c r="B31" s="81">
        <v>1008</v>
      </c>
      <c r="C31" s="81">
        <v>81</v>
      </c>
      <c r="D31" s="81">
        <v>1089</v>
      </c>
      <c r="E31" s="81">
        <v>3</v>
      </c>
      <c r="F31" s="81">
        <v>2672358</v>
      </c>
      <c r="G31" s="81">
        <v>0</v>
      </c>
      <c r="H31" s="81">
        <v>0</v>
      </c>
      <c r="I31" s="81">
        <v>2672358</v>
      </c>
      <c r="J31" s="81">
        <v>21437</v>
      </c>
      <c r="K31" s="81">
        <v>0</v>
      </c>
      <c r="L31" s="24" t="s">
        <v>47</v>
      </c>
      <c r="M31" s="81">
        <v>0</v>
      </c>
      <c r="N31" s="81">
        <v>631</v>
      </c>
      <c r="O31" s="81">
        <v>64</v>
      </c>
      <c r="P31" s="81">
        <v>1115</v>
      </c>
      <c r="Q31" s="81">
        <v>2695605</v>
      </c>
      <c r="R31" s="81">
        <v>0</v>
      </c>
      <c r="S31" s="81">
        <v>15220</v>
      </c>
      <c r="T31" s="81">
        <v>10</v>
      </c>
      <c r="U31" s="81">
        <v>488435</v>
      </c>
      <c r="V31" s="81">
        <v>11094</v>
      </c>
      <c r="W31" s="81">
        <v>42711</v>
      </c>
      <c r="X31" s="81">
        <v>3508</v>
      </c>
      <c r="Y31" s="24" t="s">
        <v>47</v>
      </c>
      <c r="Z31" s="81">
        <v>12000</v>
      </c>
      <c r="AA31" s="81">
        <v>3380</v>
      </c>
      <c r="AB31" s="81">
        <v>6300</v>
      </c>
      <c r="AC31" s="81">
        <v>0</v>
      </c>
      <c r="AD31" s="81">
        <v>46480</v>
      </c>
      <c r="AE31" s="81">
        <v>17300</v>
      </c>
      <c r="AF31" s="81">
        <v>103440</v>
      </c>
      <c r="AG31" s="81">
        <v>2300</v>
      </c>
      <c r="AH31" s="81">
        <v>467410</v>
      </c>
      <c r="AI31" s="81">
        <v>1219578</v>
      </c>
      <c r="AJ31" s="24" t="s">
        <v>47</v>
      </c>
      <c r="AK31" s="81">
        <v>1454659</v>
      </c>
      <c r="AL31" s="81">
        <v>0</v>
      </c>
      <c r="AM31" s="81">
        <v>0</v>
      </c>
      <c r="AN31" s="81">
        <v>1454659</v>
      </c>
      <c r="AO31" s="81">
        <v>20137</v>
      </c>
      <c r="AP31" s="81">
        <v>0</v>
      </c>
      <c r="AQ31" s="81">
        <v>0</v>
      </c>
      <c r="AR31" s="81">
        <v>628</v>
      </c>
      <c r="AS31" s="81">
        <v>64</v>
      </c>
      <c r="AT31" s="81">
        <v>539</v>
      </c>
      <c r="AU31" s="81">
        <v>1476027</v>
      </c>
      <c r="AV31" s="24" t="s">
        <v>47</v>
      </c>
      <c r="AW31" s="81">
        <v>87235</v>
      </c>
      <c r="AX31" s="81">
        <v>604</v>
      </c>
      <c r="AY31" s="81">
        <v>0</v>
      </c>
      <c r="AZ31" s="81">
        <v>0</v>
      </c>
      <c r="BA31" s="81">
        <v>19</v>
      </c>
      <c r="BB31" s="81">
        <v>2</v>
      </c>
      <c r="BC31" s="81">
        <v>16</v>
      </c>
      <c r="BD31" s="81">
        <v>87876</v>
      </c>
      <c r="BE31" s="81">
        <v>2428</v>
      </c>
      <c r="BF31" s="81">
        <v>208</v>
      </c>
      <c r="BG31" s="81">
        <v>542</v>
      </c>
      <c r="BH31" s="24" t="s">
        <v>47</v>
      </c>
      <c r="BI31" s="81">
        <v>733</v>
      </c>
      <c r="BJ31" s="81">
        <v>0</v>
      </c>
      <c r="BK31" s="81">
        <v>3911</v>
      </c>
      <c r="BL31" s="81">
        <v>22</v>
      </c>
      <c r="BM31" s="81">
        <v>19</v>
      </c>
      <c r="BN31" s="81">
        <v>12</v>
      </c>
      <c r="BO31" s="81">
        <v>0</v>
      </c>
      <c r="BP31" s="81">
        <v>82598</v>
      </c>
      <c r="BQ31" s="81">
        <v>1314</v>
      </c>
      <c r="BR31" s="81">
        <v>83912</v>
      </c>
    </row>
    <row r="32" spans="1:71" s="53" customFormat="1" ht="17.25" customHeight="1" x14ac:dyDescent="0.2">
      <c r="A32" s="11" t="s">
        <v>48</v>
      </c>
      <c r="B32" s="81">
        <v>1952</v>
      </c>
      <c r="C32" s="81">
        <v>194</v>
      </c>
      <c r="D32" s="81">
        <v>2146</v>
      </c>
      <c r="E32" s="81">
        <v>3</v>
      </c>
      <c r="F32" s="81">
        <v>5283847</v>
      </c>
      <c r="G32" s="81">
        <v>0</v>
      </c>
      <c r="H32" s="81">
        <v>0</v>
      </c>
      <c r="I32" s="81">
        <v>5283847</v>
      </c>
      <c r="J32" s="81">
        <v>84798</v>
      </c>
      <c r="K32" s="81">
        <v>0</v>
      </c>
      <c r="L32" s="24" t="s">
        <v>48</v>
      </c>
      <c r="M32" s="81">
        <v>0</v>
      </c>
      <c r="N32" s="81">
        <v>689</v>
      </c>
      <c r="O32" s="81">
        <v>37</v>
      </c>
      <c r="P32" s="81">
        <v>0</v>
      </c>
      <c r="Q32" s="81">
        <v>5369371</v>
      </c>
      <c r="R32" s="81">
        <v>0</v>
      </c>
      <c r="S32" s="81">
        <v>30327</v>
      </c>
      <c r="T32" s="81">
        <v>0</v>
      </c>
      <c r="U32" s="81">
        <v>1035777</v>
      </c>
      <c r="V32" s="81">
        <v>20210</v>
      </c>
      <c r="W32" s="81">
        <v>89621</v>
      </c>
      <c r="X32" s="81">
        <v>9484</v>
      </c>
      <c r="Y32" s="24" t="s">
        <v>48</v>
      </c>
      <c r="Z32" s="81">
        <v>36660</v>
      </c>
      <c r="AA32" s="81">
        <v>5200</v>
      </c>
      <c r="AB32" s="81">
        <v>10800</v>
      </c>
      <c r="AC32" s="81">
        <v>0</v>
      </c>
      <c r="AD32" s="81">
        <v>87170</v>
      </c>
      <c r="AE32" s="81">
        <v>33750</v>
      </c>
      <c r="AF32" s="81">
        <v>328850</v>
      </c>
      <c r="AG32" s="81">
        <v>4600</v>
      </c>
      <c r="AH32" s="81">
        <v>921920</v>
      </c>
      <c r="AI32" s="81">
        <v>2614369</v>
      </c>
      <c r="AJ32" s="24" t="s">
        <v>48</v>
      </c>
      <c r="AK32" s="81">
        <v>2673136</v>
      </c>
      <c r="AL32" s="81">
        <v>0</v>
      </c>
      <c r="AM32" s="81">
        <v>0</v>
      </c>
      <c r="AN32" s="81">
        <v>2673136</v>
      </c>
      <c r="AO32" s="81">
        <v>81142</v>
      </c>
      <c r="AP32" s="81">
        <v>0</v>
      </c>
      <c r="AQ32" s="81">
        <v>0</v>
      </c>
      <c r="AR32" s="81">
        <v>688</v>
      </c>
      <c r="AS32" s="81">
        <v>36</v>
      </c>
      <c r="AT32" s="81">
        <v>0</v>
      </c>
      <c r="AU32" s="81">
        <v>2755002</v>
      </c>
      <c r="AV32" s="24" t="s">
        <v>48</v>
      </c>
      <c r="AW32" s="81">
        <v>160315</v>
      </c>
      <c r="AX32" s="81">
        <v>2434</v>
      </c>
      <c r="AY32" s="81">
        <v>0</v>
      </c>
      <c r="AZ32" s="81">
        <v>0</v>
      </c>
      <c r="BA32" s="81">
        <v>21</v>
      </c>
      <c r="BB32" s="81">
        <v>1</v>
      </c>
      <c r="BC32" s="81">
        <v>0</v>
      </c>
      <c r="BD32" s="81">
        <v>162771</v>
      </c>
      <c r="BE32" s="81">
        <v>5494</v>
      </c>
      <c r="BF32" s="81">
        <v>131</v>
      </c>
      <c r="BG32" s="81">
        <v>1444</v>
      </c>
      <c r="BH32" s="24" t="s">
        <v>48</v>
      </c>
      <c r="BI32" s="81">
        <v>525</v>
      </c>
      <c r="BJ32" s="81">
        <v>0</v>
      </c>
      <c r="BK32" s="81">
        <v>7594</v>
      </c>
      <c r="BL32" s="81">
        <v>84</v>
      </c>
      <c r="BM32" s="81">
        <v>78</v>
      </c>
      <c r="BN32" s="81">
        <v>95</v>
      </c>
      <c r="BO32" s="81">
        <v>0</v>
      </c>
      <c r="BP32" s="81">
        <v>151631</v>
      </c>
      <c r="BQ32" s="81">
        <v>3289</v>
      </c>
      <c r="BR32" s="81">
        <v>154920</v>
      </c>
    </row>
    <row r="33" spans="1:70" s="53" customFormat="1" ht="17.25" customHeight="1" x14ac:dyDescent="0.2">
      <c r="A33" s="11" t="s">
        <v>49</v>
      </c>
      <c r="B33" s="81">
        <v>1240</v>
      </c>
      <c r="C33" s="81">
        <v>165</v>
      </c>
      <c r="D33" s="81">
        <v>1405</v>
      </c>
      <c r="E33" s="81">
        <v>1</v>
      </c>
      <c r="F33" s="81">
        <v>3777569</v>
      </c>
      <c r="G33" s="81">
        <v>0</v>
      </c>
      <c r="H33" s="81">
        <v>0</v>
      </c>
      <c r="I33" s="81">
        <v>3777569</v>
      </c>
      <c r="J33" s="81">
        <v>14267</v>
      </c>
      <c r="K33" s="81">
        <v>0</v>
      </c>
      <c r="L33" s="24" t="s">
        <v>49</v>
      </c>
      <c r="M33" s="81">
        <v>155</v>
      </c>
      <c r="N33" s="81">
        <v>1366</v>
      </c>
      <c r="O33" s="81">
        <v>1423</v>
      </c>
      <c r="P33" s="81">
        <v>0</v>
      </c>
      <c r="Q33" s="81">
        <v>3794780</v>
      </c>
      <c r="R33" s="81">
        <v>0</v>
      </c>
      <c r="S33" s="81">
        <v>41594</v>
      </c>
      <c r="T33" s="81">
        <v>0</v>
      </c>
      <c r="U33" s="81">
        <v>703241</v>
      </c>
      <c r="V33" s="81">
        <v>17689</v>
      </c>
      <c r="W33" s="81">
        <v>60719</v>
      </c>
      <c r="X33" s="81">
        <v>6002</v>
      </c>
      <c r="Y33" s="24" t="s">
        <v>49</v>
      </c>
      <c r="Z33" s="81">
        <v>30660</v>
      </c>
      <c r="AA33" s="81">
        <v>1560</v>
      </c>
      <c r="AB33" s="81">
        <v>5400</v>
      </c>
      <c r="AC33" s="81">
        <v>0</v>
      </c>
      <c r="AD33" s="81">
        <v>66790</v>
      </c>
      <c r="AE33" s="81">
        <v>24940</v>
      </c>
      <c r="AF33" s="81">
        <v>155230</v>
      </c>
      <c r="AG33" s="81">
        <v>4830</v>
      </c>
      <c r="AH33" s="81">
        <v>602440</v>
      </c>
      <c r="AI33" s="81">
        <v>1721095</v>
      </c>
      <c r="AJ33" s="24" t="s">
        <v>49</v>
      </c>
      <c r="AK33" s="81">
        <v>2057000</v>
      </c>
      <c r="AL33" s="81">
        <v>0</v>
      </c>
      <c r="AM33" s="81">
        <v>0</v>
      </c>
      <c r="AN33" s="81">
        <v>2057000</v>
      </c>
      <c r="AO33" s="81">
        <v>13742</v>
      </c>
      <c r="AP33" s="81">
        <v>0</v>
      </c>
      <c r="AQ33" s="81">
        <v>155</v>
      </c>
      <c r="AR33" s="81">
        <v>1365</v>
      </c>
      <c r="AS33" s="81">
        <v>1423</v>
      </c>
      <c r="AT33" s="81">
        <v>0</v>
      </c>
      <c r="AU33" s="81">
        <v>2073685</v>
      </c>
      <c r="AV33" s="24" t="s">
        <v>49</v>
      </c>
      <c r="AW33" s="81">
        <v>123361</v>
      </c>
      <c r="AX33" s="81">
        <v>413</v>
      </c>
      <c r="AY33" s="81">
        <v>0</v>
      </c>
      <c r="AZ33" s="81">
        <v>5</v>
      </c>
      <c r="BA33" s="81">
        <v>41</v>
      </c>
      <c r="BB33" s="81">
        <v>43</v>
      </c>
      <c r="BC33" s="81">
        <v>0</v>
      </c>
      <c r="BD33" s="81">
        <v>123863</v>
      </c>
      <c r="BE33" s="81">
        <v>3242</v>
      </c>
      <c r="BF33" s="81">
        <v>107</v>
      </c>
      <c r="BG33" s="81">
        <v>2226</v>
      </c>
      <c r="BH33" s="24" t="s">
        <v>49</v>
      </c>
      <c r="BI33" s="81">
        <v>1410</v>
      </c>
      <c r="BJ33" s="81">
        <v>0</v>
      </c>
      <c r="BK33" s="81">
        <v>6985</v>
      </c>
      <c r="BL33" s="81">
        <v>16</v>
      </c>
      <c r="BM33" s="81">
        <v>98</v>
      </c>
      <c r="BN33" s="81">
        <v>41</v>
      </c>
      <c r="BO33" s="81">
        <v>0</v>
      </c>
      <c r="BP33" s="81">
        <v>112630</v>
      </c>
      <c r="BQ33" s="81">
        <v>4093</v>
      </c>
      <c r="BR33" s="81">
        <v>116723</v>
      </c>
    </row>
    <row r="34" spans="1:70" s="53" customFormat="1" ht="17.25" customHeight="1" x14ac:dyDescent="0.2">
      <c r="A34" s="11" t="s">
        <v>50</v>
      </c>
      <c r="B34" s="81">
        <v>5277</v>
      </c>
      <c r="C34" s="81">
        <v>522</v>
      </c>
      <c r="D34" s="81">
        <v>5799</v>
      </c>
      <c r="E34" s="81">
        <v>5</v>
      </c>
      <c r="F34" s="81">
        <v>14887428</v>
      </c>
      <c r="G34" s="81">
        <v>231</v>
      </c>
      <c r="H34" s="81">
        <v>0</v>
      </c>
      <c r="I34" s="81">
        <v>14887659</v>
      </c>
      <c r="J34" s="81">
        <v>38721</v>
      </c>
      <c r="K34" s="81">
        <v>667</v>
      </c>
      <c r="L34" s="24" t="s">
        <v>50</v>
      </c>
      <c r="M34" s="81">
        <v>38313</v>
      </c>
      <c r="N34" s="81">
        <v>61819</v>
      </c>
      <c r="O34" s="81">
        <v>3302</v>
      </c>
      <c r="P34" s="81">
        <v>1060</v>
      </c>
      <c r="Q34" s="81">
        <v>15031541</v>
      </c>
      <c r="R34" s="81">
        <v>0</v>
      </c>
      <c r="S34" s="81">
        <v>110723</v>
      </c>
      <c r="T34" s="81">
        <v>0</v>
      </c>
      <c r="U34" s="81">
        <v>2786983</v>
      </c>
      <c r="V34" s="81">
        <v>59766</v>
      </c>
      <c r="W34" s="81">
        <v>230318</v>
      </c>
      <c r="X34" s="81">
        <v>22047</v>
      </c>
      <c r="Y34" s="24" t="s">
        <v>50</v>
      </c>
      <c r="Z34" s="81">
        <v>81880</v>
      </c>
      <c r="AA34" s="81">
        <v>11960</v>
      </c>
      <c r="AB34" s="81">
        <v>25500</v>
      </c>
      <c r="AC34" s="81">
        <v>0</v>
      </c>
      <c r="AD34" s="81">
        <v>264060</v>
      </c>
      <c r="AE34" s="81">
        <v>87840</v>
      </c>
      <c r="AF34" s="81">
        <v>653750</v>
      </c>
      <c r="AG34" s="81">
        <v>18860</v>
      </c>
      <c r="AH34" s="81">
        <v>2490710</v>
      </c>
      <c r="AI34" s="81">
        <v>6844397</v>
      </c>
      <c r="AJ34" s="24" t="s">
        <v>50</v>
      </c>
      <c r="AK34" s="81">
        <v>8045941</v>
      </c>
      <c r="AL34" s="81">
        <v>231</v>
      </c>
      <c r="AM34" s="81">
        <v>0</v>
      </c>
      <c r="AN34" s="81">
        <v>8046172</v>
      </c>
      <c r="AO34" s="81">
        <v>36495</v>
      </c>
      <c r="AP34" s="81">
        <v>0</v>
      </c>
      <c r="AQ34" s="81">
        <v>38309</v>
      </c>
      <c r="AR34" s="81">
        <v>61812</v>
      </c>
      <c r="AS34" s="81">
        <v>3297</v>
      </c>
      <c r="AT34" s="81">
        <v>1059</v>
      </c>
      <c r="AU34" s="81">
        <v>8187144</v>
      </c>
      <c r="AV34" s="24" t="s">
        <v>50</v>
      </c>
      <c r="AW34" s="81">
        <v>482536</v>
      </c>
      <c r="AX34" s="81">
        <v>1092</v>
      </c>
      <c r="AY34" s="81">
        <v>0</v>
      </c>
      <c r="AZ34" s="81">
        <v>1150</v>
      </c>
      <c r="BA34" s="81">
        <v>1854</v>
      </c>
      <c r="BB34" s="81">
        <v>100</v>
      </c>
      <c r="BC34" s="81">
        <v>32</v>
      </c>
      <c r="BD34" s="81">
        <v>486764</v>
      </c>
      <c r="BE34" s="81">
        <v>13310</v>
      </c>
      <c r="BF34" s="81">
        <v>132</v>
      </c>
      <c r="BG34" s="81">
        <v>7379</v>
      </c>
      <c r="BH34" s="24" t="s">
        <v>50</v>
      </c>
      <c r="BI34" s="81">
        <v>3956</v>
      </c>
      <c r="BJ34" s="81">
        <v>49</v>
      </c>
      <c r="BK34" s="81">
        <v>24826</v>
      </c>
      <c r="BL34" s="81">
        <v>36</v>
      </c>
      <c r="BM34" s="81">
        <v>351</v>
      </c>
      <c r="BN34" s="81">
        <v>983</v>
      </c>
      <c r="BO34" s="81">
        <v>0</v>
      </c>
      <c r="BP34" s="81">
        <v>448014</v>
      </c>
      <c r="BQ34" s="81">
        <v>12554</v>
      </c>
      <c r="BR34" s="81">
        <v>460568</v>
      </c>
    </row>
    <row r="35" spans="1:70" s="57" customFormat="1" ht="17.25" customHeight="1" x14ac:dyDescent="0.2">
      <c r="A35" s="13" t="s">
        <v>51</v>
      </c>
      <c r="B35" s="91">
        <v>5777</v>
      </c>
      <c r="C35" s="91">
        <v>808</v>
      </c>
      <c r="D35" s="91">
        <v>6585</v>
      </c>
      <c r="E35" s="91">
        <v>12</v>
      </c>
      <c r="F35" s="91">
        <v>17403455</v>
      </c>
      <c r="G35" s="91">
        <v>0</v>
      </c>
      <c r="H35" s="91">
        <v>0</v>
      </c>
      <c r="I35" s="91">
        <v>17403455</v>
      </c>
      <c r="J35" s="91">
        <v>77520</v>
      </c>
      <c r="K35" s="91">
        <v>0</v>
      </c>
      <c r="L35" s="25" t="s">
        <v>51</v>
      </c>
      <c r="M35" s="91">
        <v>70623</v>
      </c>
      <c r="N35" s="91">
        <v>12589</v>
      </c>
      <c r="O35" s="91">
        <v>2926</v>
      </c>
      <c r="P35" s="91">
        <v>940</v>
      </c>
      <c r="Q35" s="91">
        <v>17568053</v>
      </c>
      <c r="R35" s="91">
        <v>0</v>
      </c>
      <c r="S35" s="91">
        <v>123860</v>
      </c>
      <c r="T35" s="91">
        <v>16</v>
      </c>
      <c r="U35" s="91">
        <v>3255783</v>
      </c>
      <c r="V35" s="91">
        <v>67157</v>
      </c>
      <c r="W35" s="91">
        <v>270910</v>
      </c>
      <c r="X35" s="91">
        <v>22516</v>
      </c>
      <c r="Y35" s="25" t="s">
        <v>51</v>
      </c>
      <c r="Z35" s="91">
        <v>102860</v>
      </c>
      <c r="AA35" s="91">
        <v>16120</v>
      </c>
      <c r="AB35" s="91">
        <v>33300</v>
      </c>
      <c r="AC35" s="91">
        <v>0</v>
      </c>
      <c r="AD35" s="91">
        <v>269640</v>
      </c>
      <c r="AE35" s="91">
        <v>88860</v>
      </c>
      <c r="AF35" s="91">
        <v>719100</v>
      </c>
      <c r="AG35" s="91">
        <v>18170</v>
      </c>
      <c r="AH35" s="91">
        <v>2825830</v>
      </c>
      <c r="AI35" s="91">
        <v>7814106</v>
      </c>
      <c r="AJ35" s="25" t="s">
        <v>51</v>
      </c>
      <c r="AK35" s="91">
        <v>9590632</v>
      </c>
      <c r="AL35" s="91">
        <v>0</v>
      </c>
      <c r="AM35" s="91">
        <v>0</v>
      </c>
      <c r="AN35" s="91">
        <v>9590632</v>
      </c>
      <c r="AO35" s="91">
        <v>76652</v>
      </c>
      <c r="AP35" s="91">
        <v>0</v>
      </c>
      <c r="AQ35" s="91">
        <v>70622</v>
      </c>
      <c r="AR35" s="91">
        <v>12182</v>
      </c>
      <c r="AS35" s="91">
        <v>2920</v>
      </c>
      <c r="AT35" s="91">
        <v>939</v>
      </c>
      <c r="AU35" s="91">
        <v>9753947</v>
      </c>
      <c r="AV35" s="25" t="s">
        <v>51</v>
      </c>
      <c r="AW35" s="91">
        <v>575166</v>
      </c>
      <c r="AX35" s="91">
        <v>2297</v>
      </c>
      <c r="AY35" s="91">
        <v>0</v>
      </c>
      <c r="AZ35" s="91">
        <v>2119</v>
      </c>
      <c r="BA35" s="91">
        <v>366</v>
      </c>
      <c r="BB35" s="91">
        <v>87</v>
      </c>
      <c r="BC35" s="91">
        <v>28</v>
      </c>
      <c r="BD35" s="91">
        <v>580063</v>
      </c>
      <c r="BE35" s="91">
        <v>14793</v>
      </c>
      <c r="BF35" s="91">
        <v>541</v>
      </c>
      <c r="BG35" s="91">
        <v>13428</v>
      </c>
      <c r="BH35" s="25" t="s">
        <v>51</v>
      </c>
      <c r="BI35" s="91">
        <v>5406</v>
      </c>
      <c r="BJ35" s="91">
        <v>0</v>
      </c>
      <c r="BK35" s="91">
        <v>34168</v>
      </c>
      <c r="BL35" s="91">
        <v>204</v>
      </c>
      <c r="BM35" s="91">
        <v>641</v>
      </c>
      <c r="BN35" s="91">
        <v>527</v>
      </c>
      <c r="BO35" s="91">
        <v>0</v>
      </c>
      <c r="BP35" s="91">
        <v>521432</v>
      </c>
      <c r="BQ35" s="91">
        <v>23091</v>
      </c>
      <c r="BR35" s="91">
        <v>544523</v>
      </c>
    </row>
    <row r="36" spans="1:70" s="53" customFormat="1" ht="17.25" customHeight="1" x14ac:dyDescent="0.2">
      <c r="A36" s="11" t="s">
        <v>52</v>
      </c>
      <c r="B36" s="81">
        <v>1192</v>
      </c>
      <c r="C36" s="81">
        <v>142</v>
      </c>
      <c r="D36" s="81">
        <v>1334</v>
      </c>
      <c r="E36" s="81">
        <v>2</v>
      </c>
      <c r="F36" s="81">
        <v>3637369</v>
      </c>
      <c r="G36" s="81">
        <v>0</v>
      </c>
      <c r="H36" s="81">
        <v>0</v>
      </c>
      <c r="I36" s="81">
        <v>3637369</v>
      </c>
      <c r="J36" s="81">
        <v>4341</v>
      </c>
      <c r="K36" s="81">
        <v>359</v>
      </c>
      <c r="L36" s="24" t="s">
        <v>52</v>
      </c>
      <c r="M36" s="81">
        <v>308</v>
      </c>
      <c r="N36" s="81">
        <v>0</v>
      </c>
      <c r="O36" s="81">
        <v>0</v>
      </c>
      <c r="P36" s="81">
        <v>0</v>
      </c>
      <c r="Q36" s="81">
        <v>3642377</v>
      </c>
      <c r="R36" s="81">
        <v>0</v>
      </c>
      <c r="S36" s="81">
        <v>23560</v>
      </c>
      <c r="T36" s="81">
        <v>0</v>
      </c>
      <c r="U36" s="81">
        <v>699083</v>
      </c>
      <c r="V36" s="81">
        <v>10441</v>
      </c>
      <c r="W36" s="81">
        <v>58088</v>
      </c>
      <c r="X36" s="81">
        <v>5882</v>
      </c>
      <c r="Y36" s="24" t="s">
        <v>52</v>
      </c>
      <c r="Z36" s="81">
        <v>35420</v>
      </c>
      <c r="AA36" s="81">
        <v>1820</v>
      </c>
      <c r="AB36" s="81">
        <v>7500</v>
      </c>
      <c r="AC36" s="81">
        <v>0</v>
      </c>
      <c r="AD36" s="81">
        <v>53060</v>
      </c>
      <c r="AE36" s="81">
        <v>23980</v>
      </c>
      <c r="AF36" s="81">
        <v>179740</v>
      </c>
      <c r="AG36" s="81">
        <v>4830</v>
      </c>
      <c r="AH36" s="81">
        <v>573620</v>
      </c>
      <c r="AI36" s="81">
        <v>1677024</v>
      </c>
      <c r="AJ36" s="24" t="s">
        <v>52</v>
      </c>
      <c r="AK36" s="81">
        <v>1960670</v>
      </c>
      <c r="AL36" s="81">
        <v>0</v>
      </c>
      <c r="AM36" s="81">
        <v>0</v>
      </c>
      <c r="AN36" s="81">
        <v>1960670</v>
      </c>
      <c r="AO36" s="81">
        <v>4017</v>
      </c>
      <c r="AP36" s="81">
        <v>359</v>
      </c>
      <c r="AQ36" s="81">
        <v>307</v>
      </c>
      <c r="AR36" s="81">
        <v>0</v>
      </c>
      <c r="AS36" s="81">
        <v>0</v>
      </c>
      <c r="AT36" s="81">
        <v>0</v>
      </c>
      <c r="AU36" s="81">
        <v>1965353</v>
      </c>
      <c r="AV36" s="24" t="s">
        <v>52</v>
      </c>
      <c r="AW36" s="81">
        <v>117583</v>
      </c>
      <c r="AX36" s="81">
        <v>120</v>
      </c>
      <c r="AY36" s="81">
        <v>19</v>
      </c>
      <c r="AZ36" s="81">
        <v>10</v>
      </c>
      <c r="BA36" s="81">
        <v>0</v>
      </c>
      <c r="BB36" s="81">
        <v>0</v>
      </c>
      <c r="BC36" s="81">
        <v>0</v>
      </c>
      <c r="BD36" s="81">
        <v>117732</v>
      </c>
      <c r="BE36" s="81">
        <v>3139</v>
      </c>
      <c r="BF36" s="81">
        <v>161</v>
      </c>
      <c r="BG36" s="81">
        <v>2233</v>
      </c>
      <c r="BH36" s="24" t="s">
        <v>52</v>
      </c>
      <c r="BI36" s="81">
        <v>1626</v>
      </c>
      <c r="BJ36" s="81">
        <v>0</v>
      </c>
      <c r="BK36" s="81">
        <v>7159</v>
      </c>
      <c r="BL36" s="81">
        <v>50</v>
      </c>
      <c r="BM36" s="81">
        <v>46</v>
      </c>
      <c r="BN36" s="81">
        <v>0</v>
      </c>
      <c r="BO36" s="81">
        <v>0</v>
      </c>
      <c r="BP36" s="81">
        <v>106113</v>
      </c>
      <c r="BQ36" s="81">
        <v>4364</v>
      </c>
      <c r="BR36" s="81">
        <v>110477</v>
      </c>
    </row>
    <row r="37" spans="1:70" s="53" customFormat="1" ht="17.25" customHeight="1" x14ac:dyDescent="0.2">
      <c r="A37" s="11" t="s">
        <v>53</v>
      </c>
      <c r="B37" s="81">
        <v>1039</v>
      </c>
      <c r="C37" s="81">
        <v>101</v>
      </c>
      <c r="D37" s="81">
        <v>1140</v>
      </c>
      <c r="E37" s="81">
        <v>1</v>
      </c>
      <c r="F37" s="81">
        <v>2846413</v>
      </c>
      <c r="G37" s="81">
        <v>0</v>
      </c>
      <c r="H37" s="81">
        <v>0</v>
      </c>
      <c r="I37" s="81">
        <v>2846413</v>
      </c>
      <c r="J37" s="81">
        <v>2016</v>
      </c>
      <c r="K37" s="81">
        <v>0</v>
      </c>
      <c r="L37" s="24" t="s">
        <v>53</v>
      </c>
      <c r="M37" s="81">
        <v>0</v>
      </c>
      <c r="N37" s="81">
        <v>0</v>
      </c>
      <c r="O37" s="81">
        <v>0</v>
      </c>
      <c r="P37" s="81">
        <v>0</v>
      </c>
      <c r="Q37" s="81">
        <v>2848429</v>
      </c>
      <c r="R37" s="81">
        <v>0</v>
      </c>
      <c r="S37" s="81">
        <v>19117</v>
      </c>
      <c r="T37" s="81">
        <v>88</v>
      </c>
      <c r="U37" s="81">
        <v>541238</v>
      </c>
      <c r="V37" s="81">
        <v>13704</v>
      </c>
      <c r="W37" s="81">
        <v>45028</v>
      </c>
      <c r="X37" s="81">
        <v>4097</v>
      </c>
      <c r="Y37" s="24" t="s">
        <v>53</v>
      </c>
      <c r="Z37" s="81">
        <v>16780</v>
      </c>
      <c r="AA37" s="81">
        <v>2340</v>
      </c>
      <c r="AB37" s="81">
        <v>4800</v>
      </c>
      <c r="AC37" s="81">
        <v>0</v>
      </c>
      <c r="AD37" s="81">
        <v>49660</v>
      </c>
      <c r="AE37" s="81">
        <v>19330</v>
      </c>
      <c r="AF37" s="81">
        <v>148830</v>
      </c>
      <c r="AG37" s="81">
        <v>2990</v>
      </c>
      <c r="AH37" s="81">
        <v>489340</v>
      </c>
      <c r="AI37" s="81">
        <v>1357254</v>
      </c>
      <c r="AJ37" s="24" t="s">
        <v>53</v>
      </c>
      <c r="AK37" s="81">
        <v>1489723</v>
      </c>
      <c r="AL37" s="81">
        <v>0</v>
      </c>
      <c r="AM37" s="81">
        <v>0</v>
      </c>
      <c r="AN37" s="81">
        <v>1489723</v>
      </c>
      <c r="AO37" s="81">
        <v>1452</v>
      </c>
      <c r="AP37" s="81">
        <v>0</v>
      </c>
      <c r="AQ37" s="81">
        <v>0</v>
      </c>
      <c r="AR37" s="81">
        <v>0</v>
      </c>
      <c r="AS37" s="81">
        <v>0</v>
      </c>
      <c r="AT37" s="81">
        <v>0</v>
      </c>
      <c r="AU37" s="81">
        <v>1491175</v>
      </c>
      <c r="AV37" s="24" t="s">
        <v>53</v>
      </c>
      <c r="AW37" s="81">
        <v>89336</v>
      </c>
      <c r="AX37" s="81">
        <v>44</v>
      </c>
      <c r="AY37" s="81">
        <v>0</v>
      </c>
      <c r="AZ37" s="81">
        <v>0</v>
      </c>
      <c r="BA37" s="81">
        <v>0</v>
      </c>
      <c r="BB37" s="81">
        <v>0</v>
      </c>
      <c r="BC37" s="81">
        <v>0</v>
      </c>
      <c r="BD37" s="81">
        <v>89380</v>
      </c>
      <c r="BE37" s="81">
        <v>2769</v>
      </c>
      <c r="BF37" s="81">
        <v>65</v>
      </c>
      <c r="BG37" s="81">
        <v>945</v>
      </c>
      <c r="BH37" s="24" t="s">
        <v>53</v>
      </c>
      <c r="BI37" s="81">
        <v>313</v>
      </c>
      <c r="BJ37" s="81">
        <v>0</v>
      </c>
      <c r="BK37" s="81">
        <v>4092</v>
      </c>
      <c r="BL37" s="81">
        <v>17</v>
      </c>
      <c r="BM37" s="81">
        <v>6</v>
      </c>
      <c r="BN37" s="81">
        <v>0</v>
      </c>
      <c r="BO37" s="81">
        <v>0</v>
      </c>
      <c r="BP37" s="81">
        <v>83585</v>
      </c>
      <c r="BQ37" s="81">
        <v>1680</v>
      </c>
      <c r="BR37" s="81">
        <v>85265</v>
      </c>
    </row>
    <row r="38" spans="1:70" s="53" customFormat="1" ht="17.25" customHeight="1" x14ac:dyDescent="0.2">
      <c r="A38" s="11" t="s">
        <v>54</v>
      </c>
      <c r="B38" s="81">
        <v>525</v>
      </c>
      <c r="C38" s="81">
        <v>48</v>
      </c>
      <c r="D38" s="81">
        <v>573</v>
      </c>
      <c r="E38" s="81">
        <v>3</v>
      </c>
      <c r="F38" s="81">
        <v>1506547</v>
      </c>
      <c r="G38" s="81">
        <v>0</v>
      </c>
      <c r="H38" s="81">
        <v>0</v>
      </c>
      <c r="I38" s="81">
        <v>1506547</v>
      </c>
      <c r="J38" s="81">
        <v>151</v>
      </c>
      <c r="K38" s="81">
        <v>62</v>
      </c>
      <c r="L38" s="24" t="s">
        <v>54</v>
      </c>
      <c r="M38" s="81">
        <v>0</v>
      </c>
      <c r="N38" s="81">
        <v>510</v>
      </c>
      <c r="O38" s="81">
        <v>0</v>
      </c>
      <c r="P38" s="81">
        <v>0</v>
      </c>
      <c r="Q38" s="81">
        <v>1507270</v>
      </c>
      <c r="R38" s="81">
        <v>0</v>
      </c>
      <c r="S38" s="81">
        <v>11541</v>
      </c>
      <c r="T38" s="81">
        <v>0</v>
      </c>
      <c r="U38" s="81">
        <v>279591</v>
      </c>
      <c r="V38" s="81">
        <v>5506</v>
      </c>
      <c r="W38" s="81">
        <v>22960</v>
      </c>
      <c r="X38" s="81">
        <v>2446</v>
      </c>
      <c r="Y38" s="24" t="s">
        <v>54</v>
      </c>
      <c r="Z38" s="81">
        <v>8240</v>
      </c>
      <c r="AA38" s="81">
        <v>1300</v>
      </c>
      <c r="AB38" s="81">
        <v>600</v>
      </c>
      <c r="AC38" s="81">
        <v>0</v>
      </c>
      <c r="AD38" s="81">
        <v>32540</v>
      </c>
      <c r="AE38" s="81">
        <v>10880</v>
      </c>
      <c r="AF38" s="81">
        <v>76090</v>
      </c>
      <c r="AG38" s="81">
        <v>460</v>
      </c>
      <c r="AH38" s="81">
        <v>246390</v>
      </c>
      <c r="AI38" s="81">
        <v>698544</v>
      </c>
      <c r="AJ38" s="24" t="s">
        <v>54</v>
      </c>
      <c r="AK38" s="81">
        <v>808045</v>
      </c>
      <c r="AL38" s="81">
        <v>0</v>
      </c>
      <c r="AM38" s="81">
        <v>0</v>
      </c>
      <c r="AN38" s="81">
        <v>808045</v>
      </c>
      <c r="AO38" s="81">
        <v>150</v>
      </c>
      <c r="AP38" s="81">
        <v>22</v>
      </c>
      <c r="AQ38" s="81">
        <v>0</v>
      </c>
      <c r="AR38" s="81">
        <v>509</v>
      </c>
      <c r="AS38" s="81">
        <v>0</v>
      </c>
      <c r="AT38" s="81">
        <v>0</v>
      </c>
      <c r="AU38" s="81">
        <v>808726</v>
      </c>
      <c r="AV38" s="24" t="s">
        <v>54</v>
      </c>
      <c r="AW38" s="81">
        <v>48463</v>
      </c>
      <c r="AX38" s="81">
        <v>5</v>
      </c>
      <c r="AY38" s="81">
        <v>1</v>
      </c>
      <c r="AZ38" s="81">
        <v>0</v>
      </c>
      <c r="BA38" s="81">
        <v>16</v>
      </c>
      <c r="BB38" s="81">
        <v>0</v>
      </c>
      <c r="BC38" s="81">
        <v>0</v>
      </c>
      <c r="BD38" s="81">
        <v>48485</v>
      </c>
      <c r="BE38" s="81">
        <v>1422</v>
      </c>
      <c r="BF38" s="81">
        <v>3</v>
      </c>
      <c r="BG38" s="81">
        <v>140</v>
      </c>
      <c r="BH38" s="24" t="s">
        <v>54</v>
      </c>
      <c r="BI38" s="81">
        <v>550</v>
      </c>
      <c r="BJ38" s="81">
        <v>0</v>
      </c>
      <c r="BK38" s="81">
        <v>2115</v>
      </c>
      <c r="BL38" s="81">
        <v>38</v>
      </c>
      <c r="BM38" s="81">
        <v>7</v>
      </c>
      <c r="BN38" s="81">
        <v>25</v>
      </c>
      <c r="BO38" s="81">
        <v>0</v>
      </c>
      <c r="BP38" s="81">
        <v>45948</v>
      </c>
      <c r="BQ38" s="81">
        <v>352</v>
      </c>
      <c r="BR38" s="81">
        <v>46300</v>
      </c>
    </row>
    <row r="39" spans="1:70" s="53" customFormat="1" ht="17.25" customHeight="1" x14ac:dyDescent="0.2">
      <c r="A39" s="11" t="s">
        <v>55</v>
      </c>
      <c r="B39" s="81">
        <v>645</v>
      </c>
      <c r="C39" s="81">
        <v>53</v>
      </c>
      <c r="D39" s="81">
        <v>698</v>
      </c>
      <c r="E39" s="81">
        <v>0</v>
      </c>
      <c r="F39" s="81">
        <v>1756344</v>
      </c>
      <c r="G39" s="81">
        <v>0</v>
      </c>
      <c r="H39" s="81">
        <v>0</v>
      </c>
      <c r="I39" s="81">
        <v>1756344</v>
      </c>
      <c r="J39" s="81">
        <v>0</v>
      </c>
      <c r="K39" s="81">
        <v>0</v>
      </c>
      <c r="L39" s="24" t="s">
        <v>55</v>
      </c>
      <c r="M39" s="81">
        <v>0</v>
      </c>
      <c r="N39" s="81">
        <v>1464</v>
      </c>
      <c r="O39" s="81">
        <v>107</v>
      </c>
      <c r="P39" s="81">
        <v>0</v>
      </c>
      <c r="Q39" s="81">
        <v>1757915</v>
      </c>
      <c r="R39" s="81">
        <v>0</v>
      </c>
      <c r="S39" s="81">
        <v>10927</v>
      </c>
      <c r="T39" s="81">
        <v>0</v>
      </c>
      <c r="U39" s="81">
        <v>323152</v>
      </c>
      <c r="V39" s="81">
        <v>8648</v>
      </c>
      <c r="W39" s="81">
        <v>26376</v>
      </c>
      <c r="X39" s="81">
        <v>3658</v>
      </c>
      <c r="Y39" s="24" t="s">
        <v>55</v>
      </c>
      <c r="Z39" s="81">
        <v>9160</v>
      </c>
      <c r="AA39" s="81">
        <v>780</v>
      </c>
      <c r="AB39" s="81">
        <v>1200</v>
      </c>
      <c r="AC39" s="81">
        <v>0</v>
      </c>
      <c r="AD39" s="81">
        <v>35170</v>
      </c>
      <c r="AE39" s="81">
        <v>14000</v>
      </c>
      <c r="AF39" s="81">
        <v>84590</v>
      </c>
      <c r="AG39" s="81">
        <v>0</v>
      </c>
      <c r="AH39" s="81">
        <v>299710</v>
      </c>
      <c r="AI39" s="81">
        <v>817371</v>
      </c>
      <c r="AJ39" s="24" t="s">
        <v>55</v>
      </c>
      <c r="AK39" s="81">
        <v>938974</v>
      </c>
      <c r="AL39" s="81">
        <v>0</v>
      </c>
      <c r="AM39" s="81">
        <v>0</v>
      </c>
      <c r="AN39" s="81">
        <v>938974</v>
      </c>
      <c r="AO39" s="81">
        <v>0</v>
      </c>
      <c r="AP39" s="81">
        <v>0</v>
      </c>
      <c r="AQ39" s="81">
        <v>0</v>
      </c>
      <c r="AR39" s="81">
        <v>1463</v>
      </c>
      <c r="AS39" s="81">
        <v>107</v>
      </c>
      <c r="AT39" s="81">
        <v>0</v>
      </c>
      <c r="AU39" s="81">
        <v>940544</v>
      </c>
      <c r="AV39" s="24" t="s">
        <v>55</v>
      </c>
      <c r="AW39" s="81">
        <v>56308</v>
      </c>
      <c r="AX39" s="81">
        <v>0</v>
      </c>
      <c r="AY39" s="81">
        <v>0</v>
      </c>
      <c r="AZ39" s="81">
        <v>0</v>
      </c>
      <c r="BA39" s="81">
        <v>44</v>
      </c>
      <c r="BB39" s="81">
        <v>4</v>
      </c>
      <c r="BC39" s="81">
        <v>0</v>
      </c>
      <c r="BD39" s="81">
        <v>56356</v>
      </c>
      <c r="BE39" s="81">
        <v>1659</v>
      </c>
      <c r="BF39" s="81">
        <v>36</v>
      </c>
      <c r="BG39" s="81">
        <v>78</v>
      </c>
      <c r="BH39" s="24" t="s">
        <v>55</v>
      </c>
      <c r="BI39" s="81">
        <v>132</v>
      </c>
      <c r="BJ39" s="81">
        <v>0</v>
      </c>
      <c r="BK39" s="81">
        <v>1905</v>
      </c>
      <c r="BL39" s="81">
        <v>0</v>
      </c>
      <c r="BM39" s="81">
        <v>72</v>
      </c>
      <c r="BN39" s="81">
        <v>44</v>
      </c>
      <c r="BO39" s="81">
        <v>0</v>
      </c>
      <c r="BP39" s="81">
        <v>53901</v>
      </c>
      <c r="BQ39" s="81">
        <v>434</v>
      </c>
      <c r="BR39" s="81">
        <v>54335</v>
      </c>
    </row>
    <row r="40" spans="1:70" s="57" customFormat="1" ht="17.25" customHeight="1" x14ac:dyDescent="0.2">
      <c r="A40" s="13" t="s">
        <v>56</v>
      </c>
      <c r="B40" s="91">
        <v>367</v>
      </c>
      <c r="C40" s="91">
        <v>36</v>
      </c>
      <c r="D40" s="91">
        <v>403</v>
      </c>
      <c r="E40" s="91">
        <v>1</v>
      </c>
      <c r="F40" s="91">
        <v>998436</v>
      </c>
      <c r="G40" s="91">
        <v>0</v>
      </c>
      <c r="H40" s="91">
        <v>0</v>
      </c>
      <c r="I40" s="91">
        <v>998436</v>
      </c>
      <c r="J40" s="91">
        <v>5455</v>
      </c>
      <c r="K40" s="91">
        <v>0</v>
      </c>
      <c r="L40" s="25" t="s">
        <v>56</v>
      </c>
      <c r="M40" s="91">
        <v>0</v>
      </c>
      <c r="N40" s="91">
        <v>0</v>
      </c>
      <c r="O40" s="91">
        <v>0</v>
      </c>
      <c r="P40" s="91">
        <v>0</v>
      </c>
      <c r="Q40" s="91">
        <v>1003891</v>
      </c>
      <c r="R40" s="91">
        <v>0</v>
      </c>
      <c r="S40" s="91">
        <v>8086</v>
      </c>
      <c r="T40" s="91">
        <v>39</v>
      </c>
      <c r="U40" s="91">
        <v>174117</v>
      </c>
      <c r="V40" s="91">
        <v>5474</v>
      </c>
      <c r="W40" s="91">
        <v>17046</v>
      </c>
      <c r="X40" s="91">
        <v>2115</v>
      </c>
      <c r="Y40" s="25" t="s">
        <v>56</v>
      </c>
      <c r="Z40" s="91">
        <v>6900</v>
      </c>
      <c r="AA40" s="91">
        <v>780</v>
      </c>
      <c r="AB40" s="91">
        <v>1200</v>
      </c>
      <c r="AC40" s="91">
        <v>0</v>
      </c>
      <c r="AD40" s="91">
        <v>22830</v>
      </c>
      <c r="AE40" s="91">
        <v>7470</v>
      </c>
      <c r="AF40" s="91">
        <v>49100</v>
      </c>
      <c r="AG40" s="91">
        <v>920</v>
      </c>
      <c r="AH40" s="91">
        <v>173290</v>
      </c>
      <c r="AI40" s="91">
        <v>469328</v>
      </c>
      <c r="AJ40" s="25" t="s">
        <v>56</v>
      </c>
      <c r="AK40" s="91">
        <v>529589</v>
      </c>
      <c r="AL40" s="91">
        <v>0</v>
      </c>
      <c r="AM40" s="91">
        <v>0</v>
      </c>
      <c r="AN40" s="91">
        <v>529589</v>
      </c>
      <c r="AO40" s="91">
        <v>4974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534563</v>
      </c>
      <c r="AV40" s="25" t="s">
        <v>56</v>
      </c>
      <c r="AW40" s="91">
        <v>31759</v>
      </c>
      <c r="AX40" s="91">
        <v>149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31908</v>
      </c>
      <c r="BE40" s="91">
        <v>979</v>
      </c>
      <c r="BF40" s="91">
        <v>73</v>
      </c>
      <c r="BG40" s="91">
        <v>0</v>
      </c>
      <c r="BH40" s="25" t="s">
        <v>56</v>
      </c>
      <c r="BI40" s="91">
        <v>79</v>
      </c>
      <c r="BJ40" s="91">
        <v>0</v>
      </c>
      <c r="BK40" s="91">
        <v>1131</v>
      </c>
      <c r="BL40" s="91">
        <v>52</v>
      </c>
      <c r="BM40" s="91">
        <v>0</v>
      </c>
      <c r="BN40" s="91">
        <v>0</v>
      </c>
      <c r="BO40" s="91">
        <v>0</v>
      </c>
      <c r="BP40" s="91">
        <v>30503</v>
      </c>
      <c r="BQ40" s="91">
        <v>222</v>
      </c>
      <c r="BR40" s="91">
        <v>30725</v>
      </c>
    </row>
    <row r="41" spans="1:70" s="53" customFormat="1" ht="17.25" customHeight="1" x14ac:dyDescent="0.2">
      <c r="A41" s="11" t="s">
        <v>57</v>
      </c>
      <c r="B41" s="81">
        <v>7735</v>
      </c>
      <c r="C41" s="81">
        <v>393</v>
      </c>
      <c r="D41" s="81">
        <v>8128</v>
      </c>
      <c r="E41" s="81">
        <v>10</v>
      </c>
      <c r="F41" s="81">
        <v>20997639</v>
      </c>
      <c r="G41" s="81">
        <v>2413</v>
      </c>
      <c r="H41" s="81">
        <v>0</v>
      </c>
      <c r="I41" s="81">
        <v>21000052</v>
      </c>
      <c r="J41" s="81">
        <v>95102</v>
      </c>
      <c r="K41" s="81">
        <v>3055</v>
      </c>
      <c r="L41" s="24" t="s">
        <v>57</v>
      </c>
      <c r="M41" s="81">
        <v>0</v>
      </c>
      <c r="N41" s="81">
        <v>20091</v>
      </c>
      <c r="O41" s="81">
        <v>386</v>
      </c>
      <c r="P41" s="81">
        <v>1475</v>
      </c>
      <c r="Q41" s="81">
        <v>21120161</v>
      </c>
      <c r="R41" s="81">
        <v>0</v>
      </c>
      <c r="S41" s="81">
        <v>134852</v>
      </c>
      <c r="T41" s="81">
        <v>176</v>
      </c>
      <c r="U41" s="81">
        <v>3965355</v>
      </c>
      <c r="V41" s="81">
        <v>70039</v>
      </c>
      <c r="W41" s="81">
        <v>332010</v>
      </c>
      <c r="X41" s="81">
        <v>26152</v>
      </c>
      <c r="Y41" s="24" t="s">
        <v>57</v>
      </c>
      <c r="Z41" s="81">
        <v>100460</v>
      </c>
      <c r="AA41" s="81">
        <v>14300</v>
      </c>
      <c r="AB41" s="81">
        <v>37800</v>
      </c>
      <c r="AC41" s="81">
        <v>0</v>
      </c>
      <c r="AD41" s="81">
        <v>343820</v>
      </c>
      <c r="AE41" s="81">
        <v>116680</v>
      </c>
      <c r="AF41" s="81">
        <v>898220</v>
      </c>
      <c r="AG41" s="81">
        <v>19780</v>
      </c>
      <c r="AH41" s="81">
        <v>3490180</v>
      </c>
      <c r="AI41" s="81">
        <v>9549648</v>
      </c>
      <c r="AJ41" s="24" t="s">
        <v>57</v>
      </c>
      <c r="AK41" s="81">
        <v>11453630</v>
      </c>
      <c r="AL41" s="81">
        <v>2040</v>
      </c>
      <c r="AM41" s="81">
        <v>0</v>
      </c>
      <c r="AN41" s="81">
        <v>11455670</v>
      </c>
      <c r="AO41" s="81">
        <v>91359</v>
      </c>
      <c r="AP41" s="81">
        <v>3054</v>
      </c>
      <c r="AQ41" s="81">
        <v>0</v>
      </c>
      <c r="AR41" s="81">
        <v>19003</v>
      </c>
      <c r="AS41" s="81">
        <v>382</v>
      </c>
      <c r="AT41" s="81">
        <v>1045</v>
      </c>
      <c r="AU41" s="81">
        <v>11570513</v>
      </c>
      <c r="AV41" s="24" t="s">
        <v>57</v>
      </c>
      <c r="AW41" s="81">
        <v>687007</v>
      </c>
      <c r="AX41" s="81">
        <v>2700</v>
      </c>
      <c r="AY41" s="81">
        <v>166</v>
      </c>
      <c r="AZ41" s="81">
        <v>0</v>
      </c>
      <c r="BA41" s="81">
        <v>569</v>
      </c>
      <c r="BB41" s="81">
        <v>11</v>
      </c>
      <c r="BC41" s="81">
        <v>31</v>
      </c>
      <c r="BD41" s="81">
        <v>690484</v>
      </c>
      <c r="BE41" s="81">
        <v>18713</v>
      </c>
      <c r="BF41" s="81">
        <v>1027</v>
      </c>
      <c r="BG41" s="81">
        <v>13183</v>
      </c>
      <c r="BH41" s="24" t="s">
        <v>57</v>
      </c>
      <c r="BI41" s="81">
        <v>8629</v>
      </c>
      <c r="BJ41" s="81">
        <v>0</v>
      </c>
      <c r="BK41" s="81">
        <v>41552</v>
      </c>
      <c r="BL41" s="81">
        <v>180</v>
      </c>
      <c r="BM41" s="81">
        <v>208</v>
      </c>
      <c r="BN41" s="81">
        <v>126</v>
      </c>
      <c r="BO41" s="81">
        <v>0</v>
      </c>
      <c r="BP41" s="81">
        <v>647334</v>
      </c>
      <c r="BQ41" s="81">
        <v>1084</v>
      </c>
      <c r="BR41" s="81">
        <v>648418</v>
      </c>
    </row>
    <row r="42" spans="1:70" s="53" customFormat="1" ht="17.25" customHeight="1" x14ac:dyDescent="0.2">
      <c r="A42" s="11" t="s">
        <v>58</v>
      </c>
      <c r="B42" s="81">
        <v>8570</v>
      </c>
      <c r="C42" s="81">
        <v>1087</v>
      </c>
      <c r="D42" s="81">
        <v>9657</v>
      </c>
      <c r="E42" s="81">
        <v>12</v>
      </c>
      <c r="F42" s="81">
        <v>27754478</v>
      </c>
      <c r="G42" s="81">
        <v>0</v>
      </c>
      <c r="H42" s="81">
        <v>0</v>
      </c>
      <c r="I42" s="81">
        <v>27754478</v>
      </c>
      <c r="J42" s="81">
        <v>302657</v>
      </c>
      <c r="K42" s="81">
        <v>0</v>
      </c>
      <c r="L42" s="24" t="s">
        <v>58</v>
      </c>
      <c r="M42" s="81">
        <v>11376</v>
      </c>
      <c r="N42" s="81">
        <v>28772</v>
      </c>
      <c r="O42" s="81">
        <v>5188</v>
      </c>
      <c r="P42" s="81">
        <v>1495</v>
      </c>
      <c r="Q42" s="81">
        <v>28103966</v>
      </c>
      <c r="R42" s="81">
        <v>510</v>
      </c>
      <c r="S42" s="81">
        <v>125187</v>
      </c>
      <c r="T42" s="81">
        <v>248</v>
      </c>
      <c r="U42" s="81">
        <v>5214134</v>
      </c>
      <c r="V42" s="81">
        <v>96297</v>
      </c>
      <c r="W42" s="81">
        <v>375237</v>
      </c>
      <c r="X42" s="81">
        <v>19924</v>
      </c>
      <c r="Y42" s="24" t="s">
        <v>58</v>
      </c>
      <c r="Z42" s="81">
        <v>121520</v>
      </c>
      <c r="AA42" s="81">
        <v>12740</v>
      </c>
      <c r="AB42" s="81">
        <v>54300</v>
      </c>
      <c r="AC42" s="81">
        <v>0</v>
      </c>
      <c r="AD42" s="81">
        <v>525100</v>
      </c>
      <c r="AE42" s="81">
        <v>141600</v>
      </c>
      <c r="AF42" s="81">
        <v>717470</v>
      </c>
      <c r="AG42" s="81">
        <v>24840</v>
      </c>
      <c r="AH42" s="81">
        <v>4145500</v>
      </c>
      <c r="AI42" s="81">
        <v>11574359</v>
      </c>
      <c r="AJ42" s="24" t="s">
        <v>58</v>
      </c>
      <c r="AK42" s="81">
        <v>16188496</v>
      </c>
      <c r="AL42" s="81">
        <v>0</v>
      </c>
      <c r="AM42" s="81">
        <v>0</v>
      </c>
      <c r="AN42" s="81">
        <v>16188496</v>
      </c>
      <c r="AO42" s="81">
        <v>295302</v>
      </c>
      <c r="AP42" s="81">
        <v>0</v>
      </c>
      <c r="AQ42" s="81">
        <v>10859</v>
      </c>
      <c r="AR42" s="81">
        <v>28271</v>
      </c>
      <c r="AS42" s="81">
        <v>5185</v>
      </c>
      <c r="AT42" s="81">
        <v>1494</v>
      </c>
      <c r="AU42" s="81">
        <v>16529607</v>
      </c>
      <c r="AV42" s="24" t="s">
        <v>58</v>
      </c>
      <c r="AW42" s="81">
        <v>970916</v>
      </c>
      <c r="AX42" s="81">
        <v>8859</v>
      </c>
      <c r="AY42" s="81">
        <v>0</v>
      </c>
      <c r="AZ42" s="81">
        <v>326</v>
      </c>
      <c r="BA42" s="81">
        <v>850</v>
      </c>
      <c r="BB42" s="81">
        <v>155</v>
      </c>
      <c r="BC42" s="81">
        <v>44</v>
      </c>
      <c r="BD42" s="81">
        <v>981150</v>
      </c>
      <c r="BE42" s="81">
        <v>19862</v>
      </c>
      <c r="BF42" s="81">
        <v>404</v>
      </c>
      <c r="BG42" s="81">
        <v>29915</v>
      </c>
      <c r="BH42" s="24" t="s">
        <v>58</v>
      </c>
      <c r="BI42" s="81">
        <v>13787</v>
      </c>
      <c r="BJ42" s="81">
        <v>1</v>
      </c>
      <c r="BK42" s="81">
        <v>63969</v>
      </c>
      <c r="BL42" s="81">
        <v>168</v>
      </c>
      <c r="BM42" s="81">
        <v>244</v>
      </c>
      <c r="BN42" s="81">
        <v>329</v>
      </c>
      <c r="BO42" s="81">
        <v>0</v>
      </c>
      <c r="BP42" s="81">
        <v>868353</v>
      </c>
      <c r="BQ42" s="81">
        <v>48087</v>
      </c>
      <c r="BR42" s="81">
        <v>916440</v>
      </c>
    </row>
    <row r="43" spans="1:70" s="53" customFormat="1" ht="17.25" customHeight="1" x14ac:dyDescent="0.2">
      <c r="A43" s="11" t="s">
        <v>59</v>
      </c>
      <c r="B43" s="81">
        <v>2419</v>
      </c>
      <c r="C43" s="81">
        <v>280</v>
      </c>
      <c r="D43" s="81">
        <v>2699</v>
      </c>
      <c r="E43" s="81">
        <v>3</v>
      </c>
      <c r="F43" s="81">
        <v>7208835</v>
      </c>
      <c r="G43" s="81">
        <v>0</v>
      </c>
      <c r="H43" s="81">
        <v>0</v>
      </c>
      <c r="I43" s="81">
        <v>7208835</v>
      </c>
      <c r="J43" s="81">
        <v>8480</v>
      </c>
      <c r="K43" s="81">
        <v>0</v>
      </c>
      <c r="L43" s="24" t="s">
        <v>59</v>
      </c>
      <c r="M43" s="81">
        <v>5</v>
      </c>
      <c r="N43" s="81">
        <v>10854</v>
      </c>
      <c r="O43" s="81">
        <v>278</v>
      </c>
      <c r="P43" s="81">
        <v>0</v>
      </c>
      <c r="Q43" s="81">
        <v>7228452</v>
      </c>
      <c r="R43" s="81">
        <v>0</v>
      </c>
      <c r="S43" s="81">
        <v>47200</v>
      </c>
      <c r="T43" s="81">
        <v>42</v>
      </c>
      <c r="U43" s="81">
        <v>1395184</v>
      </c>
      <c r="V43" s="81">
        <v>34191</v>
      </c>
      <c r="W43" s="81">
        <v>108331</v>
      </c>
      <c r="X43" s="81">
        <v>7021</v>
      </c>
      <c r="Y43" s="24" t="s">
        <v>59</v>
      </c>
      <c r="Z43" s="81">
        <v>57280</v>
      </c>
      <c r="AA43" s="81">
        <v>4420</v>
      </c>
      <c r="AB43" s="81">
        <v>18300</v>
      </c>
      <c r="AC43" s="81">
        <v>0</v>
      </c>
      <c r="AD43" s="81">
        <v>137280</v>
      </c>
      <c r="AE43" s="81">
        <v>36680</v>
      </c>
      <c r="AF43" s="81">
        <v>287460</v>
      </c>
      <c r="AG43" s="81">
        <v>15410</v>
      </c>
      <c r="AH43" s="81">
        <v>1159710</v>
      </c>
      <c r="AI43" s="81">
        <v>3308467</v>
      </c>
      <c r="AJ43" s="24" t="s">
        <v>59</v>
      </c>
      <c r="AK43" s="81">
        <v>3907026</v>
      </c>
      <c r="AL43" s="81">
        <v>0</v>
      </c>
      <c r="AM43" s="81">
        <v>0</v>
      </c>
      <c r="AN43" s="81">
        <v>3907026</v>
      </c>
      <c r="AO43" s="81">
        <v>5382</v>
      </c>
      <c r="AP43" s="81">
        <v>0</v>
      </c>
      <c r="AQ43" s="81">
        <v>5</v>
      </c>
      <c r="AR43" s="81">
        <v>7295</v>
      </c>
      <c r="AS43" s="81">
        <v>277</v>
      </c>
      <c r="AT43" s="81">
        <v>0</v>
      </c>
      <c r="AU43" s="81">
        <v>3919985</v>
      </c>
      <c r="AV43" s="24" t="s">
        <v>59</v>
      </c>
      <c r="AW43" s="81">
        <v>234315</v>
      </c>
      <c r="AX43" s="81">
        <v>161</v>
      </c>
      <c r="AY43" s="81">
        <v>0</v>
      </c>
      <c r="AZ43" s="81">
        <v>0</v>
      </c>
      <c r="BA43" s="81">
        <v>219</v>
      </c>
      <c r="BB43" s="81">
        <v>9</v>
      </c>
      <c r="BC43" s="81">
        <v>0</v>
      </c>
      <c r="BD43" s="81">
        <v>234704</v>
      </c>
      <c r="BE43" s="81">
        <v>6314</v>
      </c>
      <c r="BF43" s="81">
        <v>149</v>
      </c>
      <c r="BG43" s="81">
        <v>5850</v>
      </c>
      <c r="BH43" s="24" t="s">
        <v>59</v>
      </c>
      <c r="BI43" s="81">
        <v>1947</v>
      </c>
      <c r="BJ43" s="81">
        <v>0</v>
      </c>
      <c r="BK43" s="81">
        <v>14260</v>
      </c>
      <c r="BL43" s="81">
        <v>52</v>
      </c>
      <c r="BM43" s="81">
        <v>107</v>
      </c>
      <c r="BN43" s="81">
        <v>57</v>
      </c>
      <c r="BO43" s="81">
        <v>291</v>
      </c>
      <c r="BP43" s="81">
        <v>209850</v>
      </c>
      <c r="BQ43" s="81">
        <v>10087</v>
      </c>
      <c r="BR43" s="81">
        <v>219937</v>
      </c>
    </row>
    <row r="44" spans="1:70" s="53" customFormat="1" ht="17.25" customHeight="1" x14ac:dyDescent="0.2">
      <c r="A44" s="11" t="s">
        <v>60</v>
      </c>
      <c r="B44" s="81">
        <v>2062</v>
      </c>
      <c r="C44" s="81">
        <v>232</v>
      </c>
      <c r="D44" s="81">
        <v>2294</v>
      </c>
      <c r="E44" s="81">
        <v>5</v>
      </c>
      <c r="F44" s="81">
        <v>6275251</v>
      </c>
      <c r="G44" s="81">
        <v>243</v>
      </c>
      <c r="H44" s="81">
        <v>0</v>
      </c>
      <c r="I44" s="81">
        <v>6275494</v>
      </c>
      <c r="J44" s="81">
        <v>69287</v>
      </c>
      <c r="K44" s="81">
        <v>0</v>
      </c>
      <c r="L44" s="24" t="s">
        <v>60</v>
      </c>
      <c r="M44" s="81">
        <v>0</v>
      </c>
      <c r="N44" s="81">
        <v>3364</v>
      </c>
      <c r="O44" s="81">
        <v>25</v>
      </c>
      <c r="P44" s="81">
        <v>203</v>
      </c>
      <c r="Q44" s="81">
        <v>6348373</v>
      </c>
      <c r="R44" s="81">
        <v>0</v>
      </c>
      <c r="S44" s="81">
        <v>37431</v>
      </c>
      <c r="T44" s="81">
        <v>0</v>
      </c>
      <c r="U44" s="81">
        <v>1171944</v>
      </c>
      <c r="V44" s="81">
        <v>43678</v>
      </c>
      <c r="W44" s="81">
        <v>95647</v>
      </c>
      <c r="X44" s="81">
        <v>7492</v>
      </c>
      <c r="Y44" s="24" t="s">
        <v>60</v>
      </c>
      <c r="Z44" s="81">
        <v>35700</v>
      </c>
      <c r="AA44" s="81">
        <v>2600</v>
      </c>
      <c r="AB44" s="81">
        <v>16500</v>
      </c>
      <c r="AC44" s="81">
        <v>0</v>
      </c>
      <c r="AD44" s="81">
        <v>91470</v>
      </c>
      <c r="AE44" s="81">
        <v>34980</v>
      </c>
      <c r="AF44" s="81">
        <v>233520</v>
      </c>
      <c r="AG44" s="81">
        <v>7590</v>
      </c>
      <c r="AH44" s="81">
        <v>984700</v>
      </c>
      <c r="AI44" s="81">
        <v>2763252</v>
      </c>
      <c r="AJ44" s="24" t="s">
        <v>60</v>
      </c>
      <c r="AK44" s="81">
        <v>3514494</v>
      </c>
      <c r="AL44" s="81">
        <v>242</v>
      </c>
      <c r="AM44" s="81">
        <v>0</v>
      </c>
      <c r="AN44" s="81">
        <v>3514736</v>
      </c>
      <c r="AO44" s="81">
        <v>66799</v>
      </c>
      <c r="AP44" s="81">
        <v>0</v>
      </c>
      <c r="AQ44" s="81">
        <v>0</v>
      </c>
      <c r="AR44" s="81">
        <v>3360</v>
      </c>
      <c r="AS44" s="81">
        <v>24</v>
      </c>
      <c r="AT44" s="81">
        <v>202</v>
      </c>
      <c r="AU44" s="81">
        <v>3585121</v>
      </c>
      <c r="AV44" s="24" t="s">
        <v>60</v>
      </c>
      <c r="AW44" s="81">
        <v>210789</v>
      </c>
      <c r="AX44" s="81">
        <v>1967</v>
      </c>
      <c r="AY44" s="81">
        <v>0</v>
      </c>
      <c r="AZ44" s="81">
        <v>0</v>
      </c>
      <c r="BA44" s="81">
        <v>102</v>
      </c>
      <c r="BB44" s="81">
        <v>0</v>
      </c>
      <c r="BC44" s="81">
        <v>6</v>
      </c>
      <c r="BD44" s="81">
        <v>212864</v>
      </c>
      <c r="BE44" s="81">
        <v>5080</v>
      </c>
      <c r="BF44" s="81">
        <v>186</v>
      </c>
      <c r="BG44" s="81">
        <v>4577</v>
      </c>
      <c r="BH44" s="24" t="s">
        <v>60</v>
      </c>
      <c r="BI44" s="81">
        <v>1914</v>
      </c>
      <c r="BJ44" s="81">
        <v>0</v>
      </c>
      <c r="BK44" s="81">
        <v>11757</v>
      </c>
      <c r="BL44" s="81">
        <v>54</v>
      </c>
      <c r="BM44" s="81">
        <v>43</v>
      </c>
      <c r="BN44" s="81">
        <v>61</v>
      </c>
      <c r="BO44" s="81">
        <v>0</v>
      </c>
      <c r="BP44" s="81">
        <v>192882</v>
      </c>
      <c r="BQ44" s="81">
        <v>8067</v>
      </c>
      <c r="BR44" s="81">
        <v>200949</v>
      </c>
    </row>
    <row r="45" spans="1:70" s="57" customFormat="1" ht="17.25" customHeight="1" x14ac:dyDescent="0.2">
      <c r="A45" s="13" t="s">
        <v>61</v>
      </c>
      <c r="B45" s="91">
        <v>6773</v>
      </c>
      <c r="C45" s="91">
        <v>947</v>
      </c>
      <c r="D45" s="91">
        <v>7720</v>
      </c>
      <c r="E45" s="91">
        <v>13</v>
      </c>
      <c r="F45" s="91">
        <v>20865246</v>
      </c>
      <c r="G45" s="91">
        <v>213</v>
      </c>
      <c r="H45" s="91">
        <v>0</v>
      </c>
      <c r="I45" s="91">
        <v>20865459</v>
      </c>
      <c r="J45" s="91">
        <v>216343</v>
      </c>
      <c r="K45" s="91">
        <v>305</v>
      </c>
      <c r="L45" s="25" t="s">
        <v>61</v>
      </c>
      <c r="M45" s="91">
        <v>2397</v>
      </c>
      <c r="N45" s="91">
        <v>4231</v>
      </c>
      <c r="O45" s="91">
        <v>64</v>
      </c>
      <c r="P45" s="91">
        <v>2294</v>
      </c>
      <c r="Q45" s="91">
        <v>21091093</v>
      </c>
      <c r="R45" s="91">
        <v>0</v>
      </c>
      <c r="S45" s="91">
        <v>106852</v>
      </c>
      <c r="T45" s="91">
        <v>127</v>
      </c>
      <c r="U45" s="91">
        <v>3918802</v>
      </c>
      <c r="V45" s="91">
        <v>77076</v>
      </c>
      <c r="W45" s="91">
        <v>300031</v>
      </c>
      <c r="X45" s="91">
        <v>19464</v>
      </c>
      <c r="Y45" s="25" t="s">
        <v>61</v>
      </c>
      <c r="Z45" s="91">
        <v>77680</v>
      </c>
      <c r="AA45" s="91">
        <v>15080</v>
      </c>
      <c r="AB45" s="91">
        <v>43500</v>
      </c>
      <c r="AC45" s="91">
        <v>0</v>
      </c>
      <c r="AD45" s="91">
        <v>363890</v>
      </c>
      <c r="AE45" s="91">
        <v>107590</v>
      </c>
      <c r="AF45" s="91">
        <v>707310</v>
      </c>
      <c r="AG45" s="91">
        <v>16560</v>
      </c>
      <c r="AH45" s="91">
        <v>3313730</v>
      </c>
      <c r="AI45" s="91">
        <v>9067565</v>
      </c>
      <c r="AJ45" s="25" t="s">
        <v>61</v>
      </c>
      <c r="AK45" s="91">
        <v>11809270</v>
      </c>
      <c r="AL45" s="91">
        <v>213</v>
      </c>
      <c r="AM45" s="91">
        <v>0</v>
      </c>
      <c r="AN45" s="91">
        <v>11809483</v>
      </c>
      <c r="AO45" s="91">
        <v>205605</v>
      </c>
      <c r="AP45" s="91">
        <v>305</v>
      </c>
      <c r="AQ45" s="91">
        <v>2390</v>
      </c>
      <c r="AR45" s="91">
        <v>4228</v>
      </c>
      <c r="AS45" s="91">
        <v>63</v>
      </c>
      <c r="AT45" s="91">
        <v>1454</v>
      </c>
      <c r="AU45" s="91">
        <v>12023528</v>
      </c>
      <c r="AV45" s="25" t="s">
        <v>61</v>
      </c>
      <c r="AW45" s="91">
        <v>708257</v>
      </c>
      <c r="AX45" s="91">
        <v>6167</v>
      </c>
      <c r="AY45" s="91">
        <v>16</v>
      </c>
      <c r="AZ45" s="91">
        <v>72</v>
      </c>
      <c r="BA45" s="91">
        <v>127</v>
      </c>
      <c r="BB45" s="91">
        <v>2</v>
      </c>
      <c r="BC45" s="91">
        <v>44</v>
      </c>
      <c r="BD45" s="91">
        <v>714685</v>
      </c>
      <c r="BE45" s="91">
        <v>16809</v>
      </c>
      <c r="BF45" s="91">
        <v>363</v>
      </c>
      <c r="BG45" s="91">
        <v>19716</v>
      </c>
      <c r="BH45" s="25" t="s">
        <v>61</v>
      </c>
      <c r="BI45" s="91">
        <v>8707</v>
      </c>
      <c r="BJ45" s="91">
        <v>0</v>
      </c>
      <c r="BK45" s="91">
        <v>45595</v>
      </c>
      <c r="BL45" s="91">
        <v>209</v>
      </c>
      <c r="BM45" s="91">
        <v>72</v>
      </c>
      <c r="BN45" s="91">
        <v>41</v>
      </c>
      <c r="BO45" s="91">
        <v>0</v>
      </c>
      <c r="BP45" s="91">
        <v>635061</v>
      </c>
      <c r="BQ45" s="91">
        <v>33707</v>
      </c>
      <c r="BR45" s="91">
        <v>668768</v>
      </c>
    </row>
    <row r="46" spans="1:70" s="53" customFormat="1" ht="17.25" customHeight="1" x14ac:dyDescent="0.2">
      <c r="A46" s="11" t="s">
        <v>62</v>
      </c>
      <c r="B46" s="81">
        <v>5295</v>
      </c>
      <c r="C46" s="81">
        <v>589</v>
      </c>
      <c r="D46" s="81">
        <v>5884</v>
      </c>
      <c r="E46" s="81">
        <v>9</v>
      </c>
      <c r="F46" s="81">
        <v>16612033</v>
      </c>
      <c r="G46" s="81">
        <v>2143</v>
      </c>
      <c r="H46" s="81">
        <v>0</v>
      </c>
      <c r="I46" s="81">
        <v>16614176</v>
      </c>
      <c r="J46" s="81">
        <v>104704</v>
      </c>
      <c r="K46" s="81">
        <v>0</v>
      </c>
      <c r="L46" s="24" t="s">
        <v>62</v>
      </c>
      <c r="M46" s="81">
        <v>85558</v>
      </c>
      <c r="N46" s="81">
        <v>14029</v>
      </c>
      <c r="O46" s="81">
        <v>358</v>
      </c>
      <c r="P46" s="81">
        <v>0</v>
      </c>
      <c r="Q46" s="81">
        <v>16818825</v>
      </c>
      <c r="R46" s="81">
        <v>3587</v>
      </c>
      <c r="S46" s="81">
        <v>117291</v>
      </c>
      <c r="T46" s="81">
        <v>34</v>
      </c>
      <c r="U46" s="81">
        <v>3156302</v>
      </c>
      <c r="V46" s="81">
        <v>81199</v>
      </c>
      <c r="W46" s="81">
        <v>236467</v>
      </c>
      <c r="X46" s="81">
        <v>14684</v>
      </c>
      <c r="Y46" s="24" t="s">
        <v>62</v>
      </c>
      <c r="Z46" s="81">
        <v>115720</v>
      </c>
      <c r="AA46" s="81">
        <v>12740</v>
      </c>
      <c r="AB46" s="81">
        <v>34500</v>
      </c>
      <c r="AC46" s="81">
        <v>0</v>
      </c>
      <c r="AD46" s="81">
        <v>301590</v>
      </c>
      <c r="AE46" s="81">
        <v>100970</v>
      </c>
      <c r="AF46" s="81">
        <v>692090</v>
      </c>
      <c r="AG46" s="81">
        <v>25530</v>
      </c>
      <c r="AH46" s="81">
        <v>2526260</v>
      </c>
      <c r="AI46" s="81">
        <v>7418930</v>
      </c>
      <c r="AJ46" s="24" t="s">
        <v>62</v>
      </c>
      <c r="AK46" s="81">
        <v>9203608</v>
      </c>
      <c r="AL46" s="81">
        <v>1883</v>
      </c>
      <c r="AM46" s="81">
        <v>0</v>
      </c>
      <c r="AN46" s="81">
        <v>9205491</v>
      </c>
      <c r="AO46" s="81">
        <v>95476</v>
      </c>
      <c r="AP46" s="81">
        <v>0</v>
      </c>
      <c r="AQ46" s="81">
        <v>85557</v>
      </c>
      <c r="AR46" s="81">
        <v>13015</v>
      </c>
      <c r="AS46" s="81">
        <v>356</v>
      </c>
      <c r="AT46" s="81">
        <v>0</v>
      </c>
      <c r="AU46" s="81">
        <v>9399895</v>
      </c>
      <c r="AV46" s="24" t="s">
        <v>62</v>
      </c>
      <c r="AW46" s="81">
        <v>552097</v>
      </c>
      <c r="AX46" s="81">
        <v>2863</v>
      </c>
      <c r="AY46" s="81">
        <v>0</v>
      </c>
      <c r="AZ46" s="81">
        <v>2568</v>
      </c>
      <c r="BA46" s="81">
        <v>390</v>
      </c>
      <c r="BB46" s="81">
        <v>11</v>
      </c>
      <c r="BC46" s="81">
        <v>0</v>
      </c>
      <c r="BD46" s="81">
        <v>557929</v>
      </c>
      <c r="BE46" s="81">
        <v>13603</v>
      </c>
      <c r="BF46" s="81">
        <v>322</v>
      </c>
      <c r="BG46" s="81">
        <v>11041</v>
      </c>
      <c r="BH46" s="24" t="s">
        <v>62</v>
      </c>
      <c r="BI46" s="81">
        <v>5083</v>
      </c>
      <c r="BJ46" s="81">
        <v>0</v>
      </c>
      <c r="BK46" s="81">
        <v>30049</v>
      </c>
      <c r="BL46" s="81">
        <v>204</v>
      </c>
      <c r="BM46" s="81">
        <v>281</v>
      </c>
      <c r="BN46" s="81">
        <v>153</v>
      </c>
      <c r="BO46" s="81">
        <v>0</v>
      </c>
      <c r="BP46" s="81">
        <v>508508</v>
      </c>
      <c r="BQ46" s="81">
        <v>18734</v>
      </c>
      <c r="BR46" s="81">
        <v>527242</v>
      </c>
    </row>
    <row r="47" spans="1:70" s="53" customFormat="1" ht="17.25" customHeight="1" x14ac:dyDescent="0.2">
      <c r="A47" s="11" t="s">
        <v>63</v>
      </c>
      <c r="B47" s="81">
        <v>2089</v>
      </c>
      <c r="C47" s="81">
        <v>191</v>
      </c>
      <c r="D47" s="81">
        <v>2280</v>
      </c>
      <c r="E47" s="81">
        <v>2</v>
      </c>
      <c r="F47" s="81">
        <v>6349148</v>
      </c>
      <c r="G47" s="81">
        <v>37820</v>
      </c>
      <c r="H47" s="81">
        <v>0</v>
      </c>
      <c r="I47" s="81">
        <v>6386968</v>
      </c>
      <c r="J47" s="81">
        <v>66602</v>
      </c>
      <c r="K47" s="81">
        <v>0</v>
      </c>
      <c r="L47" s="24" t="s">
        <v>63</v>
      </c>
      <c r="M47" s="81">
        <v>0</v>
      </c>
      <c r="N47" s="81">
        <v>19065</v>
      </c>
      <c r="O47" s="81">
        <v>110</v>
      </c>
      <c r="P47" s="81">
        <v>0</v>
      </c>
      <c r="Q47" s="81">
        <v>6472745</v>
      </c>
      <c r="R47" s="81">
        <v>250</v>
      </c>
      <c r="S47" s="81">
        <v>47774</v>
      </c>
      <c r="T47" s="81">
        <v>0</v>
      </c>
      <c r="U47" s="81">
        <v>1186493</v>
      </c>
      <c r="V47" s="81">
        <v>30455</v>
      </c>
      <c r="W47" s="81">
        <v>90768</v>
      </c>
      <c r="X47" s="81">
        <v>7210</v>
      </c>
      <c r="Y47" s="24" t="s">
        <v>63</v>
      </c>
      <c r="Z47" s="81">
        <v>48600</v>
      </c>
      <c r="AA47" s="81">
        <v>4680</v>
      </c>
      <c r="AB47" s="81">
        <v>12000</v>
      </c>
      <c r="AC47" s="81">
        <v>0</v>
      </c>
      <c r="AD47" s="81">
        <v>106770</v>
      </c>
      <c r="AE47" s="81">
        <v>34260</v>
      </c>
      <c r="AF47" s="81">
        <v>318860</v>
      </c>
      <c r="AG47" s="81">
        <v>10580</v>
      </c>
      <c r="AH47" s="81">
        <v>977390</v>
      </c>
      <c r="AI47" s="81">
        <v>2876090</v>
      </c>
      <c r="AJ47" s="24" t="s">
        <v>63</v>
      </c>
      <c r="AK47" s="81">
        <v>3475680</v>
      </c>
      <c r="AL47" s="81">
        <v>37819</v>
      </c>
      <c r="AM47" s="81">
        <v>0</v>
      </c>
      <c r="AN47" s="81">
        <v>3513499</v>
      </c>
      <c r="AO47" s="81">
        <v>63986</v>
      </c>
      <c r="AP47" s="81">
        <v>0</v>
      </c>
      <c r="AQ47" s="81">
        <v>0</v>
      </c>
      <c r="AR47" s="81">
        <v>19061</v>
      </c>
      <c r="AS47" s="81">
        <v>109</v>
      </c>
      <c r="AT47" s="81">
        <v>0</v>
      </c>
      <c r="AU47" s="81">
        <v>3596655</v>
      </c>
      <c r="AV47" s="24" t="s">
        <v>63</v>
      </c>
      <c r="AW47" s="81">
        <v>210719</v>
      </c>
      <c r="AX47" s="81">
        <v>1920</v>
      </c>
      <c r="AY47" s="81">
        <v>0</v>
      </c>
      <c r="AZ47" s="81">
        <v>0</v>
      </c>
      <c r="BA47" s="81">
        <v>571</v>
      </c>
      <c r="BB47" s="81">
        <v>3</v>
      </c>
      <c r="BC47" s="81">
        <v>0</v>
      </c>
      <c r="BD47" s="81">
        <v>213213</v>
      </c>
      <c r="BE47" s="81">
        <v>5557</v>
      </c>
      <c r="BF47" s="81">
        <v>57</v>
      </c>
      <c r="BG47" s="81">
        <v>2473</v>
      </c>
      <c r="BH47" s="24" t="s">
        <v>63</v>
      </c>
      <c r="BI47" s="81">
        <v>1890</v>
      </c>
      <c r="BJ47" s="81">
        <v>16</v>
      </c>
      <c r="BK47" s="81">
        <v>9993</v>
      </c>
      <c r="BL47" s="81">
        <v>31</v>
      </c>
      <c r="BM47" s="81">
        <v>14</v>
      </c>
      <c r="BN47" s="81">
        <v>6</v>
      </c>
      <c r="BO47" s="81">
        <v>0</v>
      </c>
      <c r="BP47" s="81">
        <v>198012</v>
      </c>
      <c r="BQ47" s="81">
        <v>5157</v>
      </c>
      <c r="BR47" s="81">
        <v>203169</v>
      </c>
    </row>
    <row r="48" spans="1:70" s="53" customFormat="1" ht="17.25" customHeight="1" x14ac:dyDescent="0.2">
      <c r="A48" s="11" t="s">
        <v>64</v>
      </c>
      <c r="B48" s="81">
        <v>3154</v>
      </c>
      <c r="C48" s="81">
        <v>319</v>
      </c>
      <c r="D48" s="81">
        <v>3473</v>
      </c>
      <c r="E48" s="81">
        <v>3</v>
      </c>
      <c r="F48" s="81">
        <v>9770362</v>
      </c>
      <c r="G48" s="81">
        <v>5079</v>
      </c>
      <c r="H48" s="81">
        <v>0</v>
      </c>
      <c r="I48" s="81">
        <v>9775441</v>
      </c>
      <c r="J48" s="81">
        <v>47111</v>
      </c>
      <c r="K48" s="81">
        <v>0</v>
      </c>
      <c r="L48" s="24" t="s">
        <v>64</v>
      </c>
      <c r="M48" s="81">
        <v>29801</v>
      </c>
      <c r="N48" s="81">
        <v>26417</v>
      </c>
      <c r="O48" s="81">
        <v>2584</v>
      </c>
      <c r="P48" s="81">
        <v>1275</v>
      </c>
      <c r="Q48" s="81">
        <v>9882629</v>
      </c>
      <c r="R48" s="81">
        <v>10</v>
      </c>
      <c r="S48" s="81">
        <v>66101</v>
      </c>
      <c r="T48" s="81">
        <v>0</v>
      </c>
      <c r="U48" s="81">
        <v>1804907</v>
      </c>
      <c r="V48" s="81">
        <v>54154</v>
      </c>
      <c r="W48" s="81">
        <v>137033</v>
      </c>
      <c r="X48" s="81">
        <v>8958</v>
      </c>
      <c r="Y48" s="24" t="s">
        <v>64</v>
      </c>
      <c r="Z48" s="81">
        <v>73380</v>
      </c>
      <c r="AA48" s="81">
        <v>7800</v>
      </c>
      <c r="AB48" s="81">
        <v>18000</v>
      </c>
      <c r="AC48" s="81">
        <v>0</v>
      </c>
      <c r="AD48" s="81">
        <v>152810</v>
      </c>
      <c r="AE48" s="81">
        <v>53800</v>
      </c>
      <c r="AF48" s="81">
        <v>433560</v>
      </c>
      <c r="AG48" s="81">
        <v>13800</v>
      </c>
      <c r="AH48" s="81">
        <v>1491240</v>
      </c>
      <c r="AI48" s="81">
        <v>4315553</v>
      </c>
      <c r="AJ48" s="24" t="s">
        <v>64</v>
      </c>
      <c r="AK48" s="81">
        <v>5462201</v>
      </c>
      <c r="AL48" s="81">
        <v>3967</v>
      </c>
      <c r="AM48" s="81">
        <v>0</v>
      </c>
      <c r="AN48" s="81">
        <v>5466168</v>
      </c>
      <c r="AO48" s="81">
        <v>43645</v>
      </c>
      <c r="AP48" s="81">
        <v>0</v>
      </c>
      <c r="AQ48" s="81">
        <v>29800</v>
      </c>
      <c r="AR48" s="81">
        <v>24613</v>
      </c>
      <c r="AS48" s="81">
        <v>2583</v>
      </c>
      <c r="AT48" s="81">
        <v>267</v>
      </c>
      <c r="AU48" s="81">
        <v>5567076</v>
      </c>
      <c r="AV48" s="24" t="s">
        <v>64</v>
      </c>
      <c r="AW48" s="81">
        <v>327837</v>
      </c>
      <c r="AX48" s="81">
        <v>1308</v>
      </c>
      <c r="AY48" s="81">
        <v>0</v>
      </c>
      <c r="AZ48" s="81">
        <v>895</v>
      </c>
      <c r="BA48" s="81">
        <v>738</v>
      </c>
      <c r="BB48" s="81">
        <v>76</v>
      </c>
      <c r="BC48" s="81">
        <v>8</v>
      </c>
      <c r="BD48" s="81">
        <v>330862</v>
      </c>
      <c r="BE48" s="81">
        <v>8257</v>
      </c>
      <c r="BF48" s="81">
        <v>185</v>
      </c>
      <c r="BG48" s="81">
        <v>5374</v>
      </c>
      <c r="BH48" s="24" t="s">
        <v>64</v>
      </c>
      <c r="BI48" s="81">
        <v>3749</v>
      </c>
      <c r="BJ48" s="81">
        <v>0</v>
      </c>
      <c r="BK48" s="81">
        <v>17565</v>
      </c>
      <c r="BL48" s="81">
        <v>43</v>
      </c>
      <c r="BM48" s="81">
        <v>655</v>
      </c>
      <c r="BN48" s="81">
        <v>295</v>
      </c>
      <c r="BO48" s="81">
        <v>0</v>
      </c>
      <c r="BP48" s="81">
        <v>302765</v>
      </c>
      <c r="BQ48" s="81">
        <v>9539</v>
      </c>
      <c r="BR48" s="81">
        <v>312304</v>
      </c>
    </row>
    <row r="49" spans="1:70" s="53" customFormat="1" ht="17.25" customHeight="1" x14ac:dyDescent="0.2">
      <c r="A49" s="11" t="s">
        <v>65</v>
      </c>
      <c r="B49" s="81">
        <v>1161</v>
      </c>
      <c r="C49" s="81">
        <v>123</v>
      </c>
      <c r="D49" s="81">
        <v>1284</v>
      </c>
      <c r="E49" s="81">
        <v>2</v>
      </c>
      <c r="F49" s="81">
        <v>3430107</v>
      </c>
      <c r="G49" s="81">
        <v>0</v>
      </c>
      <c r="H49" s="81">
        <v>0</v>
      </c>
      <c r="I49" s="81">
        <v>3430107</v>
      </c>
      <c r="J49" s="81">
        <v>1188</v>
      </c>
      <c r="K49" s="81">
        <v>0</v>
      </c>
      <c r="L49" s="24" t="s">
        <v>65</v>
      </c>
      <c r="M49" s="81">
        <v>0</v>
      </c>
      <c r="N49" s="81">
        <v>1595</v>
      </c>
      <c r="O49" s="81">
        <v>1275</v>
      </c>
      <c r="P49" s="81">
        <v>0</v>
      </c>
      <c r="Q49" s="81">
        <v>3434165</v>
      </c>
      <c r="R49" s="81">
        <v>0</v>
      </c>
      <c r="S49" s="81">
        <v>33815</v>
      </c>
      <c r="T49" s="81">
        <v>8</v>
      </c>
      <c r="U49" s="81">
        <v>649555</v>
      </c>
      <c r="V49" s="81">
        <v>18630</v>
      </c>
      <c r="W49" s="81">
        <v>52024</v>
      </c>
      <c r="X49" s="81">
        <v>5573</v>
      </c>
      <c r="Y49" s="24" t="s">
        <v>65</v>
      </c>
      <c r="Z49" s="81">
        <v>45100</v>
      </c>
      <c r="AA49" s="81">
        <v>2340</v>
      </c>
      <c r="AB49" s="81">
        <v>6900</v>
      </c>
      <c r="AC49" s="81">
        <v>0</v>
      </c>
      <c r="AD49" s="81">
        <v>60490</v>
      </c>
      <c r="AE49" s="81">
        <v>23160</v>
      </c>
      <c r="AF49" s="81">
        <v>217840</v>
      </c>
      <c r="AG49" s="81">
        <v>8280</v>
      </c>
      <c r="AH49" s="81">
        <v>551690</v>
      </c>
      <c r="AI49" s="81">
        <v>1675397</v>
      </c>
      <c r="AJ49" s="24" t="s">
        <v>65</v>
      </c>
      <c r="AK49" s="81">
        <v>1754712</v>
      </c>
      <c r="AL49" s="81">
        <v>0</v>
      </c>
      <c r="AM49" s="81">
        <v>0</v>
      </c>
      <c r="AN49" s="81">
        <v>1754712</v>
      </c>
      <c r="AO49" s="81">
        <v>1187</v>
      </c>
      <c r="AP49" s="81">
        <v>0</v>
      </c>
      <c r="AQ49" s="81">
        <v>0</v>
      </c>
      <c r="AR49" s="81">
        <v>1594</v>
      </c>
      <c r="AS49" s="81">
        <v>1275</v>
      </c>
      <c r="AT49" s="81">
        <v>0</v>
      </c>
      <c r="AU49" s="81">
        <v>1758768</v>
      </c>
      <c r="AV49" s="24" t="s">
        <v>65</v>
      </c>
      <c r="AW49" s="81">
        <v>105356</v>
      </c>
      <c r="AX49" s="81">
        <v>36</v>
      </c>
      <c r="AY49" s="81">
        <v>0</v>
      </c>
      <c r="AZ49" s="81">
        <v>0</v>
      </c>
      <c r="BA49" s="81">
        <v>48</v>
      </c>
      <c r="BB49" s="81">
        <v>39</v>
      </c>
      <c r="BC49" s="81">
        <v>0</v>
      </c>
      <c r="BD49" s="81">
        <v>105479</v>
      </c>
      <c r="BE49" s="81">
        <v>3511</v>
      </c>
      <c r="BF49" s="81">
        <v>49</v>
      </c>
      <c r="BG49" s="81">
        <v>1434</v>
      </c>
      <c r="BH49" s="24" t="s">
        <v>65</v>
      </c>
      <c r="BI49" s="81">
        <v>339</v>
      </c>
      <c r="BJ49" s="81">
        <v>0</v>
      </c>
      <c r="BK49" s="81">
        <v>5333</v>
      </c>
      <c r="BL49" s="81">
        <v>23</v>
      </c>
      <c r="BM49" s="81">
        <v>233</v>
      </c>
      <c r="BN49" s="81">
        <v>755</v>
      </c>
      <c r="BO49" s="81">
        <v>0</v>
      </c>
      <c r="BP49" s="81">
        <v>96911</v>
      </c>
      <c r="BQ49" s="81">
        <v>2224</v>
      </c>
      <c r="BR49" s="81">
        <v>99135</v>
      </c>
    </row>
    <row r="50" spans="1:70" s="57" customFormat="1" ht="17.25" customHeight="1" x14ac:dyDescent="0.2">
      <c r="A50" s="13" t="s">
        <v>66</v>
      </c>
      <c r="B50" s="91">
        <v>5812</v>
      </c>
      <c r="C50" s="91">
        <v>296</v>
      </c>
      <c r="D50" s="91">
        <v>6108</v>
      </c>
      <c r="E50" s="91">
        <v>13</v>
      </c>
      <c r="F50" s="91">
        <v>16038088</v>
      </c>
      <c r="G50" s="91">
        <v>260</v>
      </c>
      <c r="H50" s="91">
        <v>0</v>
      </c>
      <c r="I50" s="91">
        <v>16038348</v>
      </c>
      <c r="J50" s="91">
        <v>86946</v>
      </c>
      <c r="K50" s="91">
        <v>0</v>
      </c>
      <c r="L50" s="25" t="s">
        <v>66</v>
      </c>
      <c r="M50" s="91">
        <v>29873</v>
      </c>
      <c r="N50" s="91">
        <v>15008</v>
      </c>
      <c r="O50" s="91">
        <v>1627</v>
      </c>
      <c r="P50" s="91">
        <v>0</v>
      </c>
      <c r="Q50" s="91">
        <v>16171802</v>
      </c>
      <c r="R50" s="91">
        <v>871</v>
      </c>
      <c r="S50" s="91">
        <v>85781</v>
      </c>
      <c r="T50" s="91">
        <v>0</v>
      </c>
      <c r="U50" s="91">
        <v>2983064</v>
      </c>
      <c r="V50" s="91">
        <v>88871</v>
      </c>
      <c r="W50" s="91">
        <v>239773</v>
      </c>
      <c r="X50" s="91">
        <v>14905</v>
      </c>
      <c r="Y50" s="25" t="s">
        <v>66</v>
      </c>
      <c r="Z50" s="91">
        <v>83600</v>
      </c>
      <c r="AA50" s="91">
        <v>13520</v>
      </c>
      <c r="AB50" s="91">
        <v>28500</v>
      </c>
      <c r="AC50" s="91">
        <v>0</v>
      </c>
      <c r="AD50" s="91">
        <v>270060</v>
      </c>
      <c r="AE50" s="91">
        <v>86050</v>
      </c>
      <c r="AF50" s="91">
        <v>620790</v>
      </c>
      <c r="AG50" s="91">
        <v>17710</v>
      </c>
      <c r="AH50" s="91">
        <v>2621710</v>
      </c>
      <c r="AI50" s="91">
        <v>7155205</v>
      </c>
      <c r="AJ50" s="25" t="s">
        <v>66</v>
      </c>
      <c r="AK50" s="91">
        <v>8894421</v>
      </c>
      <c r="AL50" s="91">
        <v>260</v>
      </c>
      <c r="AM50" s="91">
        <v>0</v>
      </c>
      <c r="AN50" s="91">
        <v>8894681</v>
      </c>
      <c r="AO50" s="91">
        <v>77144</v>
      </c>
      <c r="AP50" s="91">
        <v>0</v>
      </c>
      <c r="AQ50" s="91">
        <v>28165</v>
      </c>
      <c r="AR50" s="91">
        <v>15005</v>
      </c>
      <c r="AS50" s="91">
        <v>1602</v>
      </c>
      <c r="AT50" s="91">
        <v>0</v>
      </c>
      <c r="AU50" s="91">
        <v>9016597</v>
      </c>
      <c r="AV50" s="25" t="s">
        <v>66</v>
      </c>
      <c r="AW50" s="91">
        <v>533438</v>
      </c>
      <c r="AX50" s="91">
        <v>2315</v>
      </c>
      <c r="AY50" s="91">
        <v>0</v>
      </c>
      <c r="AZ50" s="91">
        <v>844</v>
      </c>
      <c r="BA50" s="91">
        <v>450</v>
      </c>
      <c r="BB50" s="91">
        <v>47</v>
      </c>
      <c r="BC50" s="91">
        <v>0</v>
      </c>
      <c r="BD50" s="91">
        <v>537094</v>
      </c>
      <c r="BE50" s="91">
        <v>13723</v>
      </c>
      <c r="BF50" s="91">
        <v>530</v>
      </c>
      <c r="BG50" s="91">
        <v>7447</v>
      </c>
      <c r="BH50" s="25" t="s">
        <v>66</v>
      </c>
      <c r="BI50" s="91">
        <v>3438</v>
      </c>
      <c r="BJ50" s="91">
        <v>0</v>
      </c>
      <c r="BK50" s="91">
        <v>25138</v>
      </c>
      <c r="BL50" s="91">
        <v>166</v>
      </c>
      <c r="BM50" s="91">
        <v>124</v>
      </c>
      <c r="BN50" s="91">
        <v>259</v>
      </c>
      <c r="BO50" s="91">
        <v>0</v>
      </c>
      <c r="BP50" s="91">
        <v>510547</v>
      </c>
      <c r="BQ50" s="91">
        <v>860</v>
      </c>
      <c r="BR50" s="91">
        <v>511407</v>
      </c>
    </row>
    <row r="51" spans="1:70" s="53" customFormat="1" ht="17.25" customHeight="1" x14ac:dyDescent="0.2">
      <c r="A51" s="11" t="s">
        <v>67</v>
      </c>
      <c r="B51" s="81">
        <v>2489</v>
      </c>
      <c r="C51" s="81">
        <v>311</v>
      </c>
      <c r="D51" s="81">
        <v>2800</v>
      </c>
      <c r="E51" s="81">
        <v>7</v>
      </c>
      <c r="F51" s="81">
        <v>7276670</v>
      </c>
      <c r="G51" s="81">
        <v>0</v>
      </c>
      <c r="H51" s="81">
        <v>0</v>
      </c>
      <c r="I51" s="81">
        <v>7276670</v>
      </c>
      <c r="J51" s="81">
        <v>61256</v>
      </c>
      <c r="K51" s="81">
        <v>12974</v>
      </c>
      <c r="L51" s="24" t="s">
        <v>67</v>
      </c>
      <c r="M51" s="81">
        <v>0</v>
      </c>
      <c r="N51" s="81">
        <v>141</v>
      </c>
      <c r="O51" s="81">
        <v>0</v>
      </c>
      <c r="P51" s="81">
        <v>0</v>
      </c>
      <c r="Q51" s="81">
        <v>7351041</v>
      </c>
      <c r="R51" s="81">
        <v>4</v>
      </c>
      <c r="S51" s="81">
        <v>47493</v>
      </c>
      <c r="T51" s="81">
        <v>1</v>
      </c>
      <c r="U51" s="81">
        <v>1410951</v>
      </c>
      <c r="V51" s="81">
        <v>33151</v>
      </c>
      <c r="W51" s="81">
        <v>116888</v>
      </c>
      <c r="X51" s="81">
        <v>7140</v>
      </c>
      <c r="Y51" s="24" t="s">
        <v>67</v>
      </c>
      <c r="Z51" s="81">
        <v>27420</v>
      </c>
      <c r="AA51" s="81">
        <v>2080</v>
      </c>
      <c r="AB51" s="81">
        <v>10500</v>
      </c>
      <c r="AC51" s="81">
        <v>0</v>
      </c>
      <c r="AD51" s="81">
        <v>112430</v>
      </c>
      <c r="AE51" s="81">
        <v>38610</v>
      </c>
      <c r="AF51" s="81">
        <v>316710</v>
      </c>
      <c r="AG51" s="81">
        <v>8970</v>
      </c>
      <c r="AH51" s="81">
        <v>1201850</v>
      </c>
      <c r="AI51" s="81">
        <v>3334197</v>
      </c>
      <c r="AJ51" s="24" t="s">
        <v>67</v>
      </c>
      <c r="AK51" s="81">
        <v>3945486</v>
      </c>
      <c r="AL51" s="81">
        <v>0</v>
      </c>
      <c r="AM51" s="81">
        <v>0</v>
      </c>
      <c r="AN51" s="81">
        <v>3945486</v>
      </c>
      <c r="AO51" s="81">
        <v>58243</v>
      </c>
      <c r="AP51" s="81">
        <v>12974</v>
      </c>
      <c r="AQ51" s="81">
        <v>0</v>
      </c>
      <c r="AR51" s="81">
        <v>141</v>
      </c>
      <c r="AS51" s="81">
        <v>0</v>
      </c>
      <c r="AT51" s="81">
        <v>0</v>
      </c>
      <c r="AU51" s="81">
        <v>4016844</v>
      </c>
      <c r="AV51" s="24" t="s">
        <v>67</v>
      </c>
      <c r="AW51" s="81">
        <v>236739</v>
      </c>
      <c r="AX51" s="81">
        <v>1747</v>
      </c>
      <c r="AY51" s="81">
        <v>701</v>
      </c>
      <c r="AZ51" s="81">
        <v>0</v>
      </c>
      <c r="BA51" s="81">
        <v>4</v>
      </c>
      <c r="BB51" s="81">
        <v>0</v>
      </c>
      <c r="BC51" s="81">
        <v>0</v>
      </c>
      <c r="BD51" s="81">
        <v>239191</v>
      </c>
      <c r="BE51" s="81">
        <v>6440</v>
      </c>
      <c r="BF51" s="81">
        <v>53</v>
      </c>
      <c r="BG51" s="81">
        <v>6583</v>
      </c>
      <c r="BH51" s="24" t="s">
        <v>67</v>
      </c>
      <c r="BI51" s="81">
        <v>1805</v>
      </c>
      <c r="BJ51" s="81">
        <v>0</v>
      </c>
      <c r="BK51" s="81">
        <v>14881</v>
      </c>
      <c r="BL51" s="81">
        <v>99</v>
      </c>
      <c r="BM51" s="81">
        <v>29</v>
      </c>
      <c r="BN51" s="81">
        <v>16</v>
      </c>
      <c r="BO51" s="81">
        <v>0</v>
      </c>
      <c r="BP51" s="81">
        <v>215079</v>
      </c>
      <c r="BQ51" s="81">
        <v>9087</v>
      </c>
      <c r="BR51" s="81">
        <v>224166</v>
      </c>
    </row>
    <row r="52" spans="1:70" s="53" customFormat="1" ht="17.25" customHeight="1" x14ac:dyDescent="0.2">
      <c r="A52" s="11" t="s">
        <v>68</v>
      </c>
      <c r="B52" s="81">
        <v>2144</v>
      </c>
      <c r="C52" s="81">
        <v>213</v>
      </c>
      <c r="D52" s="81">
        <v>2357</v>
      </c>
      <c r="E52" s="81">
        <v>5</v>
      </c>
      <c r="F52" s="81">
        <v>6249286</v>
      </c>
      <c r="G52" s="81">
        <v>261</v>
      </c>
      <c r="H52" s="81">
        <v>0</v>
      </c>
      <c r="I52" s="81">
        <v>6249547</v>
      </c>
      <c r="J52" s="81">
        <v>1850</v>
      </c>
      <c r="K52" s="81">
        <v>0</v>
      </c>
      <c r="L52" s="24" t="s">
        <v>68</v>
      </c>
      <c r="M52" s="81">
        <v>7344</v>
      </c>
      <c r="N52" s="81">
        <v>0</v>
      </c>
      <c r="O52" s="81">
        <v>248</v>
      </c>
      <c r="P52" s="81">
        <v>0</v>
      </c>
      <c r="Q52" s="81">
        <v>6258989</v>
      </c>
      <c r="R52" s="81">
        <v>0</v>
      </c>
      <c r="S52" s="81">
        <v>39082</v>
      </c>
      <c r="T52" s="81">
        <v>39</v>
      </c>
      <c r="U52" s="81">
        <v>1198923</v>
      </c>
      <c r="V52" s="81">
        <v>25990</v>
      </c>
      <c r="W52" s="81">
        <v>94182</v>
      </c>
      <c r="X52" s="81">
        <v>6897</v>
      </c>
      <c r="Y52" s="24" t="s">
        <v>68</v>
      </c>
      <c r="Z52" s="81">
        <v>53280</v>
      </c>
      <c r="AA52" s="81">
        <v>3900</v>
      </c>
      <c r="AB52" s="81">
        <v>10200</v>
      </c>
      <c r="AC52" s="81">
        <v>0</v>
      </c>
      <c r="AD52" s="81">
        <v>91850</v>
      </c>
      <c r="AE52" s="81">
        <v>27680</v>
      </c>
      <c r="AF52" s="81">
        <v>334770</v>
      </c>
      <c r="AG52" s="81">
        <v>14490</v>
      </c>
      <c r="AH52" s="81">
        <v>1011510</v>
      </c>
      <c r="AI52" s="81">
        <v>2912754</v>
      </c>
      <c r="AJ52" s="24" t="s">
        <v>68</v>
      </c>
      <c r="AK52" s="81">
        <v>3336887</v>
      </c>
      <c r="AL52" s="81">
        <v>260</v>
      </c>
      <c r="AM52" s="81">
        <v>0</v>
      </c>
      <c r="AN52" s="81">
        <v>3337147</v>
      </c>
      <c r="AO52" s="81">
        <v>1604</v>
      </c>
      <c r="AP52" s="81">
        <v>0</v>
      </c>
      <c r="AQ52" s="81">
        <v>7238</v>
      </c>
      <c r="AR52" s="81">
        <v>0</v>
      </c>
      <c r="AS52" s="81">
        <v>246</v>
      </c>
      <c r="AT52" s="81">
        <v>0</v>
      </c>
      <c r="AU52" s="81">
        <v>3346235</v>
      </c>
      <c r="AV52" s="24" t="s">
        <v>68</v>
      </c>
      <c r="AW52" s="81">
        <v>200142</v>
      </c>
      <c r="AX52" s="81">
        <v>48</v>
      </c>
      <c r="AY52" s="81">
        <v>0</v>
      </c>
      <c r="AZ52" s="81">
        <v>217</v>
      </c>
      <c r="BA52" s="81">
        <v>0</v>
      </c>
      <c r="BB52" s="81">
        <v>8</v>
      </c>
      <c r="BC52" s="81">
        <v>0</v>
      </c>
      <c r="BD52" s="81">
        <v>200415</v>
      </c>
      <c r="BE52" s="81">
        <v>6076</v>
      </c>
      <c r="BF52" s="81">
        <v>104</v>
      </c>
      <c r="BG52" s="81">
        <v>2772</v>
      </c>
      <c r="BH52" s="24" t="s">
        <v>68</v>
      </c>
      <c r="BI52" s="81">
        <v>661</v>
      </c>
      <c r="BJ52" s="81">
        <v>161</v>
      </c>
      <c r="BK52" s="81">
        <v>9774</v>
      </c>
      <c r="BL52" s="81">
        <v>125</v>
      </c>
      <c r="BM52" s="81">
        <v>12</v>
      </c>
      <c r="BN52" s="81">
        <v>0</v>
      </c>
      <c r="BO52" s="81">
        <v>0</v>
      </c>
      <c r="BP52" s="81">
        <v>185265</v>
      </c>
      <c r="BQ52" s="81">
        <v>5239</v>
      </c>
      <c r="BR52" s="81">
        <v>190504</v>
      </c>
    </row>
    <row r="53" spans="1:70" s="53" customFormat="1" ht="17.25" customHeight="1" x14ac:dyDescent="0.2">
      <c r="A53" s="11" t="s">
        <v>69</v>
      </c>
      <c r="B53" s="81">
        <v>2406</v>
      </c>
      <c r="C53" s="81">
        <v>277</v>
      </c>
      <c r="D53" s="81">
        <v>2683</v>
      </c>
      <c r="E53" s="81">
        <v>2</v>
      </c>
      <c r="F53" s="81">
        <v>7228570</v>
      </c>
      <c r="G53" s="81">
        <v>240</v>
      </c>
      <c r="H53" s="81">
        <v>0</v>
      </c>
      <c r="I53" s="81">
        <v>7228810</v>
      </c>
      <c r="J53" s="81">
        <v>12584</v>
      </c>
      <c r="K53" s="81">
        <v>1104</v>
      </c>
      <c r="L53" s="24" t="s">
        <v>69</v>
      </c>
      <c r="M53" s="81">
        <v>0</v>
      </c>
      <c r="N53" s="81">
        <v>9673</v>
      </c>
      <c r="O53" s="81">
        <v>70</v>
      </c>
      <c r="P53" s="81">
        <v>0</v>
      </c>
      <c r="Q53" s="81">
        <v>7252241</v>
      </c>
      <c r="R53" s="81">
        <v>0</v>
      </c>
      <c r="S53" s="81">
        <v>37524</v>
      </c>
      <c r="T53" s="81">
        <v>23</v>
      </c>
      <c r="U53" s="81">
        <v>1385003</v>
      </c>
      <c r="V53" s="81">
        <v>31572</v>
      </c>
      <c r="W53" s="81">
        <v>114143</v>
      </c>
      <c r="X53" s="81">
        <v>6731</v>
      </c>
      <c r="Y53" s="24" t="s">
        <v>69</v>
      </c>
      <c r="Z53" s="81">
        <v>35860</v>
      </c>
      <c r="AA53" s="81">
        <v>3900</v>
      </c>
      <c r="AB53" s="81">
        <v>13800</v>
      </c>
      <c r="AC53" s="81">
        <v>0</v>
      </c>
      <c r="AD53" s="81">
        <v>111590</v>
      </c>
      <c r="AE53" s="81">
        <v>39860</v>
      </c>
      <c r="AF53" s="81">
        <v>297570</v>
      </c>
      <c r="AG53" s="81">
        <v>7820</v>
      </c>
      <c r="AH53" s="81">
        <v>1151400</v>
      </c>
      <c r="AI53" s="81">
        <v>3236773</v>
      </c>
      <c r="AJ53" s="24" t="s">
        <v>69</v>
      </c>
      <c r="AK53" s="81">
        <v>3994954</v>
      </c>
      <c r="AL53" s="81">
        <v>240</v>
      </c>
      <c r="AM53" s="81">
        <v>0</v>
      </c>
      <c r="AN53" s="81">
        <v>3995194</v>
      </c>
      <c r="AO53" s="81">
        <v>9510</v>
      </c>
      <c r="AP53" s="81">
        <v>1104</v>
      </c>
      <c r="AQ53" s="81">
        <v>0</v>
      </c>
      <c r="AR53" s="81">
        <v>9590</v>
      </c>
      <c r="AS53" s="81">
        <v>70</v>
      </c>
      <c r="AT53" s="81">
        <v>0</v>
      </c>
      <c r="AU53" s="81">
        <v>4015468</v>
      </c>
      <c r="AV53" s="24" t="s">
        <v>69</v>
      </c>
      <c r="AW53" s="81">
        <v>239622</v>
      </c>
      <c r="AX53" s="81">
        <v>286</v>
      </c>
      <c r="AY53" s="81">
        <v>60</v>
      </c>
      <c r="AZ53" s="81">
        <v>0</v>
      </c>
      <c r="BA53" s="81">
        <v>286</v>
      </c>
      <c r="BB53" s="81">
        <v>3</v>
      </c>
      <c r="BC53" s="81">
        <v>0</v>
      </c>
      <c r="BD53" s="81">
        <v>240257</v>
      </c>
      <c r="BE53" s="81">
        <v>5972</v>
      </c>
      <c r="BF53" s="81">
        <v>107</v>
      </c>
      <c r="BG53" s="81">
        <v>5100</v>
      </c>
      <c r="BH53" s="24" t="s">
        <v>69</v>
      </c>
      <c r="BI53" s="81">
        <v>1904</v>
      </c>
      <c r="BJ53" s="81">
        <v>0</v>
      </c>
      <c r="BK53" s="81">
        <v>13083</v>
      </c>
      <c r="BL53" s="81">
        <v>53</v>
      </c>
      <c r="BM53" s="81">
        <v>10</v>
      </c>
      <c r="BN53" s="81">
        <v>67</v>
      </c>
      <c r="BO53" s="81">
        <v>0</v>
      </c>
      <c r="BP53" s="81">
        <v>217420</v>
      </c>
      <c r="BQ53" s="81">
        <v>9624</v>
      </c>
      <c r="BR53" s="81">
        <v>227044</v>
      </c>
    </row>
    <row r="54" spans="1:70" s="53" customFormat="1" ht="17.25" customHeight="1" x14ac:dyDescent="0.2">
      <c r="A54" s="11" t="s">
        <v>70</v>
      </c>
      <c r="B54" s="81">
        <v>1805</v>
      </c>
      <c r="C54" s="81">
        <v>182</v>
      </c>
      <c r="D54" s="81">
        <v>1987</v>
      </c>
      <c r="E54" s="81">
        <v>2</v>
      </c>
      <c r="F54" s="81">
        <v>5284221</v>
      </c>
      <c r="G54" s="81">
        <v>6118</v>
      </c>
      <c r="H54" s="81">
        <v>0</v>
      </c>
      <c r="I54" s="81">
        <v>5290339</v>
      </c>
      <c r="J54" s="81">
        <v>19134</v>
      </c>
      <c r="K54" s="81">
        <v>9490</v>
      </c>
      <c r="L54" s="24" t="s">
        <v>70</v>
      </c>
      <c r="M54" s="81">
        <v>303</v>
      </c>
      <c r="N54" s="81">
        <v>1899</v>
      </c>
      <c r="O54" s="81">
        <v>433</v>
      </c>
      <c r="P54" s="81">
        <v>0</v>
      </c>
      <c r="Q54" s="81">
        <v>5321598</v>
      </c>
      <c r="R54" s="81">
        <v>143</v>
      </c>
      <c r="S54" s="81">
        <v>45806</v>
      </c>
      <c r="T54" s="81">
        <v>0</v>
      </c>
      <c r="U54" s="81">
        <v>1001030</v>
      </c>
      <c r="V54" s="81">
        <v>32803</v>
      </c>
      <c r="W54" s="81">
        <v>80775</v>
      </c>
      <c r="X54" s="81">
        <v>6846</v>
      </c>
      <c r="Y54" s="24" t="s">
        <v>70</v>
      </c>
      <c r="Z54" s="81">
        <v>38280</v>
      </c>
      <c r="AA54" s="81">
        <v>5460</v>
      </c>
      <c r="AB54" s="81">
        <v>9000</v>
      </c>
      <c r="AC54" s="81">
        <v>0</v>
      </c>
      <c r="AD54" s="81">
        <v>89440</v>
      </c>
      <c r="AE54" s="81">
        <v>23200</v>
      </c>
      <c r="AF54" s="81">
        <v>275080</v>
      </c>
      <c r="AG54" s="81">
        <v>8740</v>
      </c>
      <c r="AH54" s="81">
        <v>853121</v>
      </c>
      <c r="AI54" s="81">
        <v>2469724</v>
      </c>
      <c r="AJ54" s="24" t="s">
        <v>70</v>
      </c>
      <c r="AK54" s="81">
        <v>2819405</v>
      </c>
      <c r="AL54" s="81">
        <v>2469</v>
      </c>
      <c r="AM54" s="81">
        <v>0</v>
      </c>
      <c r="AN54" s="81">
        <v>2821874</v>
      </c>
      <c r="AO54" s="81">
        <v>18143</v>
      </c>
      <c r="AP54" s="81">
        <v>9490</v>
      </c>
      <c r="AQ54" s="81">
        <v>37</v>
      </c>
      <c r="AR54" s="81">
        <v>1899</v>
      </c>
      <c r="AS54" s="81">
        <v>431</v>
      </c>
      <c r="AT54" s="81">
        <v>0</v>
      </c>
      <c r="AU54" s="81">
        <v>2851874</v>
      </c>
      <c r="AV54" s="24" t="s">
        <v>70</v>
      </c>
      <c r="AW54" s="81">
        <v>169233</v>
      </c>
      <c r="AX54" s="81">
        <v>545</v>
      </c>
      <c r="AY54" s="81">
        <v>514</v>
      </c>
      <c r="AZ54" s="81">
        <v>1</v>
      </c>
      <c r="BA54" s="81">
        <v>52</v>
      </c>
      <c r="BB54" s="81">
        <v>14</v>
      </c>
      <c r="BC54" s="81">
        <v>0</v>
      </c>
      <c r="BD54" s="81">
        <v>170359</v>
      </c>
      <c r="BE54" s="81">
        <v>4995</v>
      </c>
      <c r="BF54" s="81">
        <v>329</v>
      </c>
      <c r="BG54" s="81">
        <v>2211</v>
      </c>
      <c r="BH54" s="24" t="s">
        <v>70</v>
      </c>
      <c r="BI54" s="81">
        <v>1529</v>
      </c>
      <c r="BJ54" s="81">
        <v>0</v>
      </c>
      <c r="BK54" s="81">
        <v>9064</v>
      </c>
      <c r="BL54" s="81">
        <v>91</v>
      </c>
      <c r="BM54" s="81">
        <v>39</v>
      </c>
      <c r="BN54" s="81">
        <v>0</v>
      </c>
      <c r="BO54" s="81">
        <v>29</v>
      </c>
      <c r="BP54" s="81">
        <v>157027</v>
      </c>
      <c r="BQ54" s="81">
        <v>4109</v>
      </c>
      <c r="BR54" s="81">
        <v>161136</v>
      </c>
    </row>
    <row r="55" spans="1:70" s="57" customFormat="1" ht="17.25" customHeight="1" x14ac:dyDescent="0.2">
      <c r="A55" s="13" t="s">
        <v>71</v>
      </c>
      <c r="B55" s="91">
        <v>6747</v>
      </c>
      <c r="C55" s="91">
        <v>690</v>
      </c>
      <c r="D55" s="91">
        <v>7437</v>
      </c>
      <c r="E55" s="91">
        <v>5</v>
      </c>
      <c r="F55" s="91">
        <v>19612313</v>
      </c>
      <c r="G55" s="91">
        <v>0</v>
      </c>
      <c r="H55" s="91">
        <v>0</v>
      </c>
      <c r="I55" s="91">
        <v>19612313</v>
      </c>
      <c r="J55" s="91">
        <v>175154</v>
      </c>
      <c r="K55" s="91">
        <v>778</v>
      </c>
      <c r="L55" s="25" t="s">
        <v>71</v>
      </c>
      <c r="M55" s="91">
        <v>17</v>
      </c>
      <c r="N55" s="91">
        <v>14706</v>
      </c>
      <c r="O55" s="91">
        <v>308</v>
      </c>
      <c r="P55" s="91">
        <v>251</v>
      </c>
      <c r="Q55" s="91">
        <v>19803527</v>
      </c>
      <c r="R55" s="91">
        <v>391</v>
      </c>
      <c r="S55" s="91">
        <v>85614</v>
      </c>
      <c r="T55" s="91">
        <v>10</v>
      </c>
      <c r="U55" s="91">
        <v>3688392</v>
      </c>
      <c r="V55" s="91">
        <v>54545</v>
      </c>
      <c r="W55" s="91">
        <v>296728</v>
      </c>
      <c r="X55" s="91">
        <v>21027</v>
      </c>
      <c r="Y55" s="25" t="s">
        <v>71</v>
      </c>
      <c r="Z55" s="91">
        <v>91840</v>
      </c>
      <c r="AA55" s="91">
        <v>11440</v>
      </c>
      <c r="AB55" s="91">
        <v>32400</v>
      </c>
      <c r="AC55" s="91">
        <v>0</v>
      </c>
      <c r="AD55" s="91">
        <v>405980</v>
      </c>
      <c r="AE55" s="91">
        <v>123270</v>
      </c>
      <c r="AF55" s="91">
        <v>646070</v>
      </c>
      <c r="AG55" s="91">
        <v>20010</v>
      </c>
      <c r="AH55" s="91">
        <v>3192750</v>
      </c>
      <c r="AI55" s="91">
        <v>8670457</v>
      </c>
      <c r="AJ55" s="25" t="s">
        <v>71</v>
      </c>
      <c r="AK55" s="91">
        <v>10952023</v>
      </c>
      <c r="AL55" s="91">
        <v>0</v>
      </c>
      <c r="AM55" s="91">
        <v>0</v>
      </c>
      <c r="AN55" s="91">
        <v>10952023</v>
      </c>
      <c r="AO55" s="91">
        <v>168585</v>
      </c>
      <c r="AP55" s="91">
        <v>265</v>
      </c>
      <c r="AQ55" s="91">
        <v>16</v>
      </c>
      <c r="AR55" s="91">
        <v>11623</v>
      </c>
      <c r="AS55" s="91">
        <v>308</v>
      </c>
      <c r="AT55" s="91">
        <v>250</v>
      </c>
      <c r="AU55" s="91">
        <v>11133070</v>
      </c>
      <c r="AV55" s="25" t="s">
        <v>71</v>
      </c>
      <c r="AW55" s="91">
        <v>656825</v>
      </c>
      <c r="AX55" s="91">
        <v>5057</v>
      </c>
      <c r="AY55" s="91">
        <v>14</v>
      </c>
      <c r="AZ55" s="91">
        <v>0</v>
      </c>
      <c r="BA55" s="91">
        <v>349</v>
      </c>
      <c r="BB55" s="91">
        <v>10</v>
      </c>
      <c r="BC55" s="91">
        <v>8</v>
      </c>
      <c r="BD55" s="91">
        <v>662263</v>
      </c>
      <c r="BE55" s="91">
        <v>16438</v>
      </c>
      <c r="BF55" s="91">
        <v>311</v>
      </c>
      <c r="BG55" s="91">
        <v>14524</v>
      </c>
      <c r="BH55" s="25" t="s">
        <v>71</v>
      </c>
      <c r="BI55" s="91">
        <v>5628</v>
      </c>
      <c r="BJ55" s="91">
        <v>3</v>
      </c>
      <c r="BK55" s="91">
        <v>36904</v>
      </c>
      <c r="BL55" s="91">
        <v>140</v>
      </c>
      <c r="BM55" s="91">
        <v>145</v>
      </c>
      <c r="BN55" s="91">
        <v>288</v>
      </c>
      <c r="BO55" s="91">
        <v>0</v>
      </c>
      <c r="BP55" s="91">
        <v>603282</v>
      </c>
      <c r="BQ55" s="91">
        <v>21504</v>
      </c>
      <c r="BR55" s="91">
        <v>624786</v>
      </c>
    </row>
    <row r="56" spans="1:70" s="53" customFormat="1" ht="17.25" customHeight="1" x14ac:dyDescent="0.2">
      <c r="A56" s="11" t="s">
        <v>72</v>
      </c>
      <c r="B56" s="81">
        <v>3905</v>
      </c>
      <c r="C56" s="81">
        <v>350</v>
      </c>
      <c r="D56" s="81">
        <v>4255</v>
      </c>
      <c r="E56" s="81">
        <v>9</v>
      </c>
      <c r="F56" s="81">
        <v>11029512</v>
      </c>
      <c r="G56" s="81">
        <v>5078</v>
      </c>
      <c r="H56" s="81">
        <v>0</v>
      </c>
      <c r="I56" s="81">
        <v>11034590</v>
      </c>
      <c r="J56" s="81">
        <v>55143</v>
      </c>
      <c r="K56" s="81">
        <v>3174</v>
      </c>
      <c r="L56" s="24" t="s">
        <v>72</v>
      </c>
      <c r="M56" s="81">
        <v>0</v>
      </c>
      <c r="N56" s="81">
        <v>12496</v>
      </c>
      <c r="O56" s="81">
        <v>1619</v>
      </c>
      <c r="P56" s="81">
        <v>3137</v>
      </c>
      <c r="Q56" s="81">
        <v>11110159</v>
      </c>
      <c r="R56" s="81">
        <v>0</v>
      </c>
      <c r="S56" s="81">
        <v>58193</v>
      </c>
      <c r="T56" s="81">
        <v>6</v>
      </c>
      <c r="U56" s="81">
        <v>2073965</v>
      </c>
      <c r="V56" s="81">
        <v>58691</v>
      </c>
      <c r="W56" s="81">
        <v>164118</v>
      </c>
      <c r="X56" s="81">
        <v>11477</v>
      </c>
      <c r="Y56" s="24" t="s">
        <v>72</v>
      </c>
      <c r="Z56" s="81">
        <v>64040</v>
      </c>
      <c r="AA56" s="81">
        <v>6240</v>
      </c>
      <c r="AB56" s="81">
        <v>21000</v>
      </c>
      <c r="AC56" s="81">
        <v>0</v>
      </c>
      <c r="AD56" s="81">
        <v>165850</v>
      </c>
      <c r="AE56" s="81">
        <v>64260</v>
      </c>
      <c r="AF56" s="81">
        <v>472320</v>
      </c>
      <c r="AG56" s="81">
        <v>14490</v>
      </c>
      <c r="AH56" s="81">
        <v>1823780</v>
      </c>
      <c r="AI56" s="81">
        <v>4998424</v>
      </c>
      <c r="AJ56" s="24" t="s">
        <v>72</v>
      </c>
      <c r="AK56" s="81">
        <v>6038548</v>
      </c>
      <c r="AL56" s="81">
        <v>4010</v>
      </c>
      <c r="AM56" s="81">
        <v>0</v>
      </c>
      <c r="AN56" s="81">
        <v>6042558</v>
      </c>
      <c r="AO56" s="81">
        <v>51006</v>
      </c>
      <c r="AP56" s="81">
        <v>3173</v>
      </c>
      <c r="AQ56" s="81">
        <v>0</v>
      </c>
      <c r="AR56" s="81">
        <v>11029</v>
      </c>
      <c r="AS56" s="81">
        <v>1618</v>
      </c>
      <c r="AT56" s="81">
        <v>2351</v>
      </c>
      <c r="AU56" s="81">
        <v>6111735</v>
      </c>
      <c r="AV56" s="24" t="s">
        <v>72</v>
      </c>
      <c r="AW56" s="81">
        <v>362381</v>
      </c>
      <c r="AX56" s="81">
        <v>1529</v>
      </c>
      <c r="AY56" s="81">
        <v>171</v>
      </c>
      <c r="AZ56" s="81">
        <v>0</v>
      </c>
      <c r="BA56" s="81">
        <v>330</v>
      </c>
      <c r="BB56" s="81">
        <v>49</v>
      </c>
      <c r="BC56" s="81">
        <v>71</v>
      </c>
      <c r="BD56" s="81">
        <v>364531</v>
      </c>
      <c r="BE56" s="81">
        <v>9865</v>
      </c>
      <c r="BF56" s="81">
        <v>421</v>
      </c>
      <c r="BG56" s="81">
        <v>4918</v>
      </c>
      <c r="BH56" s="24" t="s">
        <v>72</v>
      </c>
      <c r="BI56" s="81">
        <v>3173</v>
      </c>
      <c r="BJ56" s="81">
        <v>0</v>
      </c>
      <c r="BK56" s="81">
        <v>18377</v>
      </c>
      <c r="BL56" s="81">
        <v>126</v>
      </c>
      <c r="BM56" s="81">
        <v>204</v>
      </c>
      <c r="BN56" s="81">
        <v>223</v>
      </c>
      <c r="BO56" s="81">
        <v>0</v>
      </c>
      <c r="BP56" s="81">
        <v>336806</v>
      </c>
      <c r="BQ56" s="81">
        <v>8795</v>
      </c>
      <c r="BR56" s="81">
        <v>345601</v>
      </c>
    </row>
    <row r="57" spans="1:70" s="53" customFormat="1" ht="17.25" customHeight="1" x14ac:dyDescent="0.2">
      <c r="A57" s="11" t="s">
        <v>73</v>
      </c>
      <c r="B57" s="81">
        <v>2209</v>
      </c>
      <c r="C57" s="81">
        <v>136</v>
      </c>
      <c r="D57" s="81">
        <v>2345</v>
      </c>
      <c r="E57" s="81">
        <v>3</v>
      </c>
      <c r="F57" s="81">
        <v>7393218</v>
      </c>
      <c r="G57" s="81">
        <v>0</v>
      </c>
      <c r="H57" s="81">
        <v>0</v>
      </c>
      <c r="I57" s="81">
        <v>7393218</v>
      </c>
      <c r="J57" s="81">
        <v>32149</v>
      </c>
      <c r="K57" s="81">
        <v>0</v>
      </c>
      <c r="L57" s="24" t="s">
        <v>73</v>
      </c>
      <c r="M57" s="81">
        <v>0</v>
      </c>
      <c r="N57" s="81">
        <v>0</v>
      </c>
      <c r="O57" s="81">
        <v>379</v>
      </c>
      <c r="P57" s="81">
        <v>0</v>
      </c>
      <c r="Q57" s="81">
        <v>7425746</v>
      </c>
      <c r="R57" s="81">
        <v>0</v>
      </c>
      <c r="S57" s="81">
        <v>16328</v>
      </c>
      <c r="T57" s="81">
        <v>0</v>
      </c>
      <c r="U57" s="81">
        <v>1196027</v>
      </c>
      <c r="V57" s="81">
        <v>17780</v>
      </c>
      <c r="W57" s="81">
        <v>87329</v>
      </c>
      <c r="X57" s="81">
        <v>5396</v>
      </c>
      <c r="Y57" s="24" t="s">
        <v>73</v>
      </c>
      <c r="Z57" s="81">
        <v>35980</v>
      </c>
      <c r="AA57" s="81">
        <v>2860</v>
      </c>
      <c r="AB57" s="81">
        <v>11700</v>
      </c>
      <c r="AC57" s="81">
        <v>260</v>
      </c>
      <c r="AD57" s="81">
        <v>127840</v>
      </c>
      <c r="AE57" s="81">
        <v>33290</v>
      </c>
      <c r="AF57" s="81">
        <v>172640</v>
      </c>
      <c r="AG57" s="81">
        <v>7360</v>
      </c>
      <c r="AH57" s="81">
        <v>1006780</v>
      </c>
      <c r="AI57" s="81">
        <v>2721570</v>
      </c>
      <c r="AJ57" s="24" t="s">
        <v>73</v>
      </c>
      <c r="AK57" s="81">
        <v>4672962</v>
      </c>
      <c r="AL57" s="81">
        <v>0</v>
      </c>
      <c r="AM57" s="81">
        <v>0</v>
      </c>
      <c r="AN57" s="81">
        <v>4672962</v>
      </c>
      <c r="AO57" s="81">
        <v>30835</v>
      </c>
      <c r="AP57" s="81">
        <v>0</v>
      </c>
      <c r="AQ57" s="81">
        <v>0</v>
      </c>
      <c r="AR57" s="81">
        <v>0</v>
      </c>
      <c r="AS57" s="81">
        <v>379</v>
      </c>
      <c r="AT57" s="81">
        <v>0</v>
      </c>
      <c r="AU57" s="81">
        <v>4704176</v>
      </c>
      <c r="AV57" s="24" t="s">
        <v>73</v>
      </c>
      <c r="AW57" s="81">
        <v>280285</v>
      </c>
      <c r="AX57" s="81">
        <v>924</v>
      </c>
      <c r="AY57" s="81">
        <v>0</v>
      </c>
      <c r="AZ57" s="81">
        <v>0</v>
      </c>
      <c r="BA57" s="81">
        <v>0</v>
      </c>
      <c r="BB57" s="81">
        <v>11</v>
      </c>
      <c r="BC57" s="81">
        <v>0</v>
      </c>
      <c r="BD57" s="81">
        <v>281220</v>
      </c>
      <c r="BE57" s="81">
        <v>4878</v>
      </c>
      <c r="BF57" s="81">
        <v>356</v>
      </c>
      <c r="BG57" s="81">
        <v>2157</v>
      </c>
      <c r="BH57" s="24" t="s">
        <v>73</v>
      </c>
      <c r="BI57" s="81">
        <v>2586</v>
      </c>
      <c r="BJ57" s="81">
        <v>0</v>
      </c>
      <c r="BK57" s="81">
        <v>9977</v>
      </c>
      <c r="BL57" s="81">
        <v>52</v>
      </c>
      <c r="BM57" s="81">
        <v>108</v>
      </c>
      <c r="BN57" s="81">
        <v>52</v>
      </c>
      <c r="BO57" s="81">
        <v>0</v>
      </c>
      <c r="BP57" s="81">
        <v>266083</v>
      </c>
      <c r="BQ57" s="81">
        <v>4948</v>
      </c>
      <c r="BR57" s="81">
        <v>271031</v>
      </c>
    </row>
    <row r="58" spans="1:70" s="53" customFormat="1" ht="17.25" customHeight="1" x14ac:dyDescent="0.2">
      <c r="A58" s="11" t="s">
        <v>74</v>
      </c>
      <c r="B58" s="81">
        <v>2682</v>
      </c>
      <c r="C58" s="81">
        <v>180</v>
      </c>
      <c r="D58" s="81">
        <v>2862</v>
      </c>
      <c r="E58" s="81">
        <v>8</v>
      </c>
      <c r="F58" s="81">
        <v>8943101</v>
      </c>
      <c r="G58" s="81">
        <v>0</v>
      </c>
      <c r="H58" s="81">
        <v>0</v>
      </c>
      <c r="I58" s="81">
        <v>8943101</v>
      </c>
      <c r="J58" s="81">
        <v>127877</v>
      </c>
      <c r="K58" s="81">
        <v>1017</v>
      </c>
      <c r="L58" s="24" t="s">
        <v>74</v>
      </c>
      <c r="M58" s="81">
        <v>0</v>
      </c>
      <c r="N58" s="81">
        <v>1239</v>
      </c>
      <c r="O58" s="81">
        <v>1803</v>
      </c>
      <c r="P58" s="81">
        <v>2159</v>
      </c>
      <c r="Q58" s="81">
        <v>9077196</v>
      </c>
      <c r="R58" s="81">
        <v>0</v>
      </c>
      <c r="S58" s="81">
        <v>23400</v>
      </c>
      <c r="T58" s="81">
        <v>0</v>
      </c>
      <c r="U58" s="81">
        <v>1374849</v>
      </c>
      <c r="V58" s="81">
        <v>35142</v>
      </c>
      <c r="W58" s="81">
        <v>106664</v>
      </c>
      <c r="X58" s="81">
        <v>9255</v>
      </c>
      <c r="Y58" s="24" t="s">
        <v>74</v>
      </c>
      <c r="Z58" s="81">
        <v>56480</v>
      </c>
      <c r="AA58" s="81">
        <v>4160</v>
      </c>
      <c r="AB58" s="81">
        <v>10500</v>
      </c>
      <c r="AC58" s="81">
        <v>0</v>
      </c>
      <c r="AD58" s="81">
        <v>210270</v>
      </c>
      <c r="AE58" s="81">
        <v>26220</v>
      </c>
      <c r="AF58" s="81">
        <v>215490</v>
      </c>
      <c r="AG58" s="81">
        <v>10810</v>
      </c>
      <c r="AH58" s="81">
        <v>1225800</v>
      </c>
      <c r="AI58" s="81">
        <v>3309040</v>
      </c>
      <c r="AJ58" s="24" t="s">
        <v>74</v>
      </c>
      <c r="AK58" s="81">
        <v>5640823</v>
      </c>
      <c r="AL58" s="81">
        <v>0</v>
      </c>
      <c r="AM58" s="81">
        <v>0</v>
      </c>
      <c r="AN58" s="81">
        <v>5640823</v>
      </c>
      <c r="AO58" s="81">
        <v>122601</v>
      </c>
      <c r="AP58" s="81">
        <v>262</v>
      </c>
      <c r="AQ58" s="81">
        <v>0</v>
      </c>
      <c r="AR58" s="81">
        <v>510</v>
      </c>
      <c r="AS58" s="81">
        <v>1802</v>
      </c>
      <c r="AT58" s="81">
        <v>2158</v>
      </c>
      <c r="AU58" s="81">
        <v>5768156</v>
      </c>
      <c r="AV58" s="24" t="s">
        <v>74</v>
      </c>
      <c r="AW58" s="81">
        <v>338331</v>
      </c>
      <c r="AX58" s="81">
        <v>3678</v>
      </c>
      <c r="AY58" s="81">
        <v>14</v>
      </c>
      <c r="AZ58" s="81">
        <v>0</v>
      </c>
      <c r="BA58" s="81">
        <v>15</v>
      </c>
      <c r="BB58" s="81">
        <v>54</v>
      </c>
      <c r="BC58" s="81">
        <v>65</v>
      </c>
      <c r="BD58" s="81">
        <v>342157</v>
      </c>
      <c r="BE58" s="81">
        <v>6025</v>
      </c>
      <c r="BF58" s="81">
        <v>576</v>
      </c>
      <c r="BG58" s="81">
        <v>2787</v>
      </c>
      <c r="BH58" s="24" t="s">
        <v>74</v>
      </c>
      <c r="BI58" s="81">
        <v>3699</v>
      </c>
      <c r="BJ58" s="81">
        <v>0</v>
      </c>
      <c r="BK58" s="81">
        <v>13087</v>
      </c>
      <c r="BL58" s="81">
        <v>50</v>
      </c>
      <c r="BM58" s="81">
        <v>244</v>
      </c>
      <c r="BN58" s="81">
        <v>21</v>
      </c>
      <c r="BO58" s="81">
        <v>0</v>
      </c>
      <c r="BP58" s="81">
        <v>323944</v>
      </c>
      <c r="BQ58" s="81">
        <v>4811</v>
      </c>
      <c r="BR58" s="81">
        <v>328755</v>
      </c>
    </row>
    <row r="59" spans="1:70" s="53" customFormat="1" ht="17.25" customHeight="1" x14ac:dyDescent="0.2">
      <c r="A59" s="11" t="s">
        <v>75</v>
      </c>
      <c r="B59" s="81">
        <v>4539</v>
      </c>
      <c r="C59" s="81">
        <v>289</v>
      </c>
      <c r="D59" s="81">
        <v>4828</v>
      </c>
      <c r="E59" s="81">
        <v>5</v>
      </c>
      <c r="F59" s="81">
        <v>16683845</v>
      </c>
      <c r="G59" s="81">
        <v>0</v>
      </c>
      <c r="H59" s="81">
        <v>0</v>
      </c>
      <c r="I59" s="81">
        <v>16683845</v>
      </c>
      <c r="J59" s="81">
        <v>418709</v>
      </c>
      <c r="K59" s="81">
        <v>12029</v>
      </c>
      <c r="L59" s="24" t="s">
        <v>75</v>
      </c>
      <c r="M59" s="81">
        <v>24203</v>
      </c>
      <c r="N59" s="81">
        <v>21090</v>
      </c>
      <c r="O59" s="81">
        <v>1720</v>
      </c>
      <c r="P59" s="81">
        <v>1787</v>
      </c>
      <c r="Q59" s="81">
        <v>17163383</v>
      </c>
      <c r="R59" s="81">
        <v>0</v>
      </c>
      <c r="S59" s="81">
        <v>48046</v>
      </c>
      <c r="T59" s="81">
        <v>230</v>
      </c>
      <c r="U59" s="81">
        <v>2562928</v>
      </c>
      <c r="V59" s="81">
        <v>68799</v>
      </c>
      <c r="W59" s="81">
        <v>179344</v>
      </c>
      <c r="X59" s="81">
        <v>11918</v>
      </c>
      <c r="Y59" s="24" t="s">
        <v>75</v>
      </c>
      <c r="Z59" s="81">
        <v>66260</v>
      </c>
      <c r="AA59" s="81">
        <v>8840</v>
      </c>
      <c r="AB59" s="81">
        <v>16200</v>
      </c>
      <c r="AC59" s="81">
        <v>0</v>
      </c>
      <c r="AD59" s="81">
        <v>413820</v>
      </c>
      <c r="AE59" s="81">
        <v>37690</v>
      </c>
      <c r="AF59" s="81">
        <v>424980</v>
      </c>
      <c r="AG59" s="81">
        <v>15640</v>
      </c>
      <c r="AH59" s="81">
        <v>2065160</v>
      </c>
      <c r="AI59" s="81">
        <v>5919625</v>
      </c>
      <c r="AJ59" s="24" t="s">
        <v>75</v>
      </c>
      <c r="AK59" s="81">
        <v>10772735</v>
      </c>
      <c r="AL59" s="81">
        <v>0</v>
      </c>
      <c r="AM59" s="81">
        <v>0</v>
      </c>
      <c r="AN59" s="81">
        <v>10772735</v>
      </c>
      <c r="AO59" s="81">
        <v>411084</v>
      </c>
      <c r="AP59" s="81">
        <v>11151</v>
      </c>
      <c r="AQ59" s="81">
        <v>24202</v>
      </c>
      <c r="AR59" s="81">
        <v>21083</v>
      </c>
      <c r="AS59" s="81">
        <v>1717</v>
      </c>
      <c r="AT59" s="81">
        <v>1786</v>
      </c>
      <c r="AU59" s="81">
        <v>11243758</v>
      </c>
      <c r="AV59" s="24" t="s">
        <v>75</v>
      </c>
      <c r="AW59" s="81">
        <v>646171</v>
      </c>
      <c r="AX59" s="81">
        <v>12333</v>
      </c>
      <c r="AY59" s="81">
        <v>602</v>
      </c>
      <c r="AZ59" s="81">
        <v>726</v>
      </c>
      <c r="BA59" s="81">
        <v>632</v>
      </c>
      <c r="BB59" s="81">
        <v>52</v>
      </c>
      <c r="BC59" s="81">
        <v>54</v>
      </c>
      <c r="BD59" s="81">
        <v>660570</v>
      </c>
      <c r="BE59" s="81">
        <v>10215</v>
      </c>
      <c r="BF59" s="81">
        <v>1531</v>
      </c>
      <c r="BG59" s="81">
        <v>5468</v>
      </c>
      <c r="BH59" s="24" t="s">
        <v>75</v>
      </c>
      <c r="BI59" s="81">
        <v>10183</v>
      </c>
      <c r="BJ59" s="81">
        <v>0</v>
      </c>
      <c r="BK59" s="81">
        <v>27397</v>
      </c>
      <c r="BL59" s="81">
        <v>98</v>
      </c>
      <c r="BM59" s="81">
        <v>297</v>
      </c>
      <c r="BN59" s="81">
        <v>659</v>
      </c>
      <c r="BO59" s="81">
        <v>0</v>
      </c>
      <c r="BP59" s="81">
        <v>619971</v>
      </c>
      <c r="BQ59" s="81">
        <v>12148</v>
      </c>
      <c r="BR59" s="81">
        <v>632119</v>
      </c>
    </row>
    <row r="60" spans="1:70" s="57" customFormat="1" ht="17.25" customHeight="1" x14ac:dyDescent="0.2">
      <c r="A60" s="13" t="s">
        <v>76</v>
      </c>
      <c r="B60" s="91">
        <v>926</v>
      </c>
      <c r="C60" s="91">
        <v>59</v>
      </c>
      <c r="D60" s="91">
        <v>985</v>
      </c>
      <c r="E60" s="91">
        <v>4</v>
      </c>
      <c r="F60" s="91">
        <v>2936867</v>
      </c>
      <c r="G60" s="91">
        <v>0</v>
      </c>
      <c r="H60" s="91">
        <v>0</v>
      </c>
      <c r="I60" s="91">
        <v>2936867</v>
      </c>
      <c r="J60" s="91">
        <v>13548</v>
      </c>
      <c r="K60" s="91">
        <v>0</v>
      </c>
      <c r="L60" s="25" t="s">
        <v>76</v>
      </c>
      <c r="M60" s="91">
        <v>433</v>
      </c>
      <c r="N60" s="91">
        <v>0</v>
      </c>
      <c r="O60" s="91">
        <v>0</v>
      </c>
      <c r="P60" s="91">
        <v>419</v>
      </c>
      <c r="Q60" s="91">
        <v>2951267</v>
      </c>
      <c r="R60" s="91">
        <v>0</v>
      </c>
      <c r="S60" s="91">
        <v>5822</v>
      </c>
      <c r="T60" s="91">
        <v>0</v>
      </c>
      <c r="U60" s="91">
        <v>471326</v>
      </c>
      <c r="V60" s="91">
        <v>6271</v>
      </c>
      <c r="W60" s="91">
        <v>34581</v>
      </c>
      <c r="X60" s="91">
        <v>3440</v>
      </c>
      <c r="Y60" s="25" t="s">
        <v>76</v>
      </c>
      <c r="Z60" s="91">
        <v>16460</v>
      </c>
      <c r="AA60" s="91">
        <v>1300</v>
      </c>
      <c r="AB60" s="91">
        <v>4500</v>
      </c>
      <c r="AC60" s="91">
        <v>0</v>
      </c>
      <c r="AD60" s="91">
        <v>53180</v>
      </c>
      <c r="AE60" s="91">
        <v>11430</v>
      </c>
      <c r="AF60" s="91">
        <v>123970</v>
      </c>
      <c r="AG60" s="91">
        <v>3450</v>
      </c>
      <c r="AH60" s="91">
        <v>421400</v>
      </c>
      <c r="AI60" s="91">
        <v>1157130</v>
      </c>
      <c r="AJ60" s="25" t="s">
        <v>76</v>
      </c>
      <c r="AK60" s="91">
        <v>1780340</v>
      </c>
      <c r="AL60" s="91">
        <v>0</v>
      </c>
      <c r="AM60" s="91">
        <v>0</v>
      </c>
      <c r="AN60" s="91">
        <v>1780340</v>
      </c>
      <c r="AO60" s="91">
        <v>13285</v>
      </c>
      <c r="AP60" s="91">
        <v>0</v>
      </c>
      <c r="AQ60" s="91">
        <v>433</v>
      </c>
      <c r="AR60" s="91">
        <v>0</v>
      </c>
      <c r="AS60" s="91">
        <v>0</v>
      </c>
      <c r="AT60" s="91">
        <v>79</v>
      </c>
      <c r="AU60" s="91">
        <v>1794137</v>
      </c>
      <c r="AV60" s="25" t="s">
        <v>76</v>
      </c>
      <c r="AW60" s="91">
        <v>106780</v>
      </c>
      <c r="AX60" s="91">
        <v>399</v>
      </c>
      <c r="AY60" s="91">
        <v>0</v>
      </c>
      <c r="AZ60" s="91">
        <v>13</v>
      </c>
      <c r="BA60" s="91">
        <v>0</v>
      </c>
      <c r="BB60" s="91">
        <v>0</v>
      </c>
      <c r="BC60" s="91">
        <v>2</v>
      </c>
      <c r="BD60" s="91">
        <v>107194</v>
      </c>
      <c r="BE60" s="91">
        <v>2313</v>
      </c>
      <c r="BF60" s="91">
        <v>263</v>
      </c>
      <c r="BG60" s="91">
        <v>710</v>
      </c>
      <c r="BH60" s="25" t="s">
        <v>76</v>
      </c>
      <c r="BI60" s="91">
        <v>414</v>
      </c>
      <c r="BJ60" s="91">
        <v>0</v>
      </c>
      <c r="BK60" s="91">
        <v>3700</v>
      </c>
      <c r="BL60" s="91">
        <v>36</v>
      </c>
      <c r="BM60" s="91">
        <v>9</v>
      </c>
      <c r="BN60" s="91">
        <v>50</v>
      </c>
      <c r="BO60" s="91">
        <v>31</v>
      </c>
      <c r="BP60" s="91">
        <v>101562</v>
      </c>
      <c r="BQ60" s="91">
        <v>1806</v>
      </c>
      <c r="BR60" s="91">
        <v>103368</v>
      </c>
    </row>
    <row r="61" spans="1:70" s="53" customFormat="1" ht="17.25" customHeight="1" x14ac:dyDescent="0.2">
      <c r="A61" s="11" t="s">
        <v>77</v>
      </c>
      <c r="B61" s="81">
        <v>3441</v>
      </c>
      <c r="C61" s="81">
        <v>277</v>
      </c>
      <c r="D61" s="81">
        <v>3718</v>
      </c>
      <c r="E61" s="81">
        <v>15</v>
      </c>
      <c r="F61" s="81">
        <v>13240588</v>
      </c>
      <c r="G61" s="81">
        <v>124</v>
      </c>
      <c r="H61" s="81">
        <v>0</v>
      </c>
      <c r="I61" s="81">
        <v>13240712</v>
      </c>
      <c r="J61" s="81">
        <v>509794</v>
      </c>
      <c r="K61" s="81">
        <v>822</v>
      </c>
      <c r="L61" s="24" t="s">
        <v>77</v>
      </c>
      <c r="M61" s="81">
        <v>41</v>
      </c>
      <c r="N61" s="81">
        <v>12342</v>
      </c>
      <c r="O61" s="81">
        <v>341</v>
      </c>
      <c r="P61" s="81">
        <v>16402</v>
      </c>
      <c r="Q61" s="81">
        <v>13780454</v>
      </c>
      <c r="R61" s="81">
        <v>734</v>
      </c>
      <c r="S61" s="81">
        <v>48367</v>
      </c>
      <c r="T61" s="81">
        <v>0</v>
      </c>
      <c r="U61" s="81">
        <v>1950770</v>
      </c>
      <c r="V61" s="81">
        <v>45125</v>
      </c>
      <c r="W61" s="81">
        <v>146678</v>
      </c>
      <c r="X61" s="81">
        <v>11180</v>
      </c>
      <c r="Y61" s="24" t="s">
        <v>77</v>
      </c>
      <c r="Z61" s="81">
        <v>73940</v>
      </c>
      <c r="AA61" s="81">
        <v>6500</v>
      </c>
      <c r="AB61" s="81">
        <v>13200</v>
      </c>
      <c r="AC61" s="81">
        <v>0</v>
      </c>
      <c r="AD61" s="81">
        <v>369020</v>
      </c>
      <c r="AE61" s="81">
        <v>40300</v>
      </c>
      <c r="AF61" s="81">
        <v>331890</v>
      </c>
      <c r="AG61" s="81">
        <v>9890</v>
      </c>
      <c r="AH61" s="81">
        <v>1582120</v>
      </c>
      <c r="AI61" s="81">
        <v>4629714</v>
      </c>
      <c r="AJ61" s="24" t="s">
        <v>77</v>
      </c>
      <c r="AK61" s="81">
        <v>8615992</v>
      </c>
      <c r="AL61" s="81">
        <v>124</v>
      </c>
      <c r="AM61" s="81">
        <v>0</v>
      </c>
      <c r="AN61" s="81">
        <v>8616116</v>
      </c>
      <c r="AO61" s="81">
        <v>505338</v>
      </c>
      <c r="AP61" s="81">
        <v>821</v>
      </c>
      <c r="AQ61" s="81">
        <v>41</v>
      </c>
      <c r="AR61" s="81">
        <v>12339</v>
      </c>
      <c r="AS61" s="81">
        <v>339</v>
      </c>
      <c r="AT61" s="81">
        <v>15746</v>
      </c>
      <c r="AU61" s="81">
        <v>9150740</v>
      </c>
      <c r="AV61" s="24" t="s">
        <v>77</v>
      </c>
      <c r="AW61" s="81">
        <v>516870</v>
      </c>
      <c r="AX61" s="81">
        <v>14708</v>
      </c>
      <c r="AY61" s="81">
        <v>41</v>
      </c>
      <c r="AZ61" s="81">
        <v>0</v>
      </c>
      <c r="BA61" s="81">
        <v>360</v>
      </c>
      <c r="BB61" s="81">
        <v>7</v>
      </c>
      <c r="BC61" s="81">
        <v>460</v>
      </c>
      <c r="BD61" s="81">
        <v>532446</v>
      </c>
      <c r="BE61" s="81">
        <v>8004</v>
      </c>
      <c r="BF61" s="81">
        <v>2123</v>
      </c>
      <c r="BG61" s="81">
        <v>6393</v>
      </c>
      <c r="BH61" s="24" t="s">
        <v>77</v>
      </c>
      <c r="BI61" s="81">
        <v>4471</v>
      </c>
      <c r="BJ61" s="81">
        <v>0</v>
      </c>
      <c r="BK61" s="81">
        <v>20991</v>
      </c>
      <c r="BL61" s="81">
        <v>88</v>
      </c>
      <c r="BM61" s="81">
        <v>2789</v>
      </c>
      <c r="BN61" s="81">
        <v>308</v>
      </c>
      <c r="BO61" s="81">
        <v>276621</v>
      </c>
      <c r="BP61" s="81">
        <v>228846</v>
      </c>
      <c r="BQ61" s="81">
        <v>2803</v>
      </c>
      <c r="BR61" s="81">
        <v>231649</v>
      </c>
    </row>
    <row r="62" spans="1:70" s="53" customFormat="1" ht="17.25" customHeight="1" x14ac:dyDescent="0.2">
      <c r="A62" s="11" t="s">
        <v>78</v>
      </c>
      <c r="B62" s="81">
        <v>1852</v>
      </c>
      <c r="C62" s="81">
        <v>144</v>
      </c>
      <c r="D62" s="81">
        <v>1996</v>
      </c>
      <c r="E62" s="81">
        <v>2</v>
      </c>
      <c r="F62" s="81">
        <v>6353560</v>
      </c>
      <c r="G62" s="81">
        <v>0</v>
      </c>
      <c r="H62" s="81">
        <v>0</v>
      </c>
      <c r="I62" s="81">
        <v>6353560</v>
      </c>
      <c r="J62" s="81">
        <v>31966</v>
      </c>
      <c r="K62" s="81">
        <v>0</v>
      </c>
      <c r="L62" s="24" t="s">
        <v>78</v>
      </c>
      <c r="M62" s="81">
        <v>855</v>
      </c>
      <c r="N62" s="81">
        <v>25414</v>
      </c>
      <c r="O62" s="81">
        <v>19052</v>
      </c>
      <c r="P62" s="81">
        <v>0</v>
      </c>
      <c r="Q62" s="81">
        <v>6430847</v>
      </c>
      <c r="R62" s="81">
        <v>0</v>
      </c>
      <c r="S62" s="81">
        <v>16037</v>
      </c>
      <c r="T62" s="81">
        <v>0</v>
      </c>
      <c r="U62" s="81">
        <v>943425</v>
      </c>
      <c r="V62" s="81">
        <v>21783</v>
      </c>
      <c r="W62" s="81">
        <v>73696</v>
      </c>
      <c r="X62" s="81">
        <v>5935</v>
      </c>
      <c r="Y62" s="24" t="s">
        <v>78</v>
      </c>
      <c r="Z62" s="81">
        <v>27340</v>
      </c>
      <c r="AA62" s="81">
        <v>3120</v>
      </c>
      <c r="AB62" s="81">
        <v>6600</v>
      </c>
      <c r="AC62" s="81">
        <v>0</v>
      </c>
      <c r="AD62" s="81">
        <v>177030</v>
      </c>
      <c r="AE62" s="81">
        <v>17480</v>
      </c>
      <c r="AF62" s="81">
        <v>183420</v>
      </c>
      <c r="AG62" s="81">
        <v>5290</v>
      </c>
      <c r="AH62" s="81">
        <v>851400</v>
      </c>
      <c r="AI62" s="81">
        <v>2332556</v>
      </c>
      <c r="AJ62" s="24" t="s">
        <v>78</v>
      </c>
      <c r="AK62" s="81">
        <v>4021968</v>
      </c>
      <c r="AL62" s="81">
        <v>0</v>
      </c>
      <c r="AM62" s="81">
        <v>0</v>
      </c>
      <c r="AN62" s="81">
        <v>4021968</v>
      </c>
      <c r="AO62" s="81">
        <v>31472</v>
      </c>
      <c r="AP62" s="81">
        <v>0</v>
      </c>
      <c r="AQ62" s="81">
        <v>397</v>
      </c>
      <c r="AR62" s="81">
        <v>25407</v>
      </c>
      <c r="AS62" s="81">
        <v>19047</v>
      </c>
      <c r="AT62" s="81">
        <v>0</v>
      </c>
      <c r="AU62" s="81">
        <v>4098291</v>
      </c>
      <c r="AV62" s="24" t="s">
        <v>78</v>
      </c>
      <c r="AW62" s="81">
        <v>241239</v>
      </c>
      <c r="AX62" s="81">
        <v>944</v>
      </c>
      <c r="AY62" s="81">
        <v>0</v>
      </c>
      <c r="AZ62" s="81">
        <v>12</v>
      </c>
      <c r="BA62" s="81">
        <v>761</v>
      </c>
      <c r="BB62" s="81">
        <v>572</v>
      </c>
      <c r="BC62" s="81">
        <v>0</v>
      </c>
      <c r="BD62" s="81">
        <v>243528</v>
      </c>
      <c r="BE62" s="81">
        <v>4248</v>
      </c>
      <c r="BF62" s="81">
        <v>752</v>
      </c>
      <c r="BG62" s="81">
        <v>2522</v>
      </c>
      <c r="BH62" s="24" t="s">
        <v>78</v>
      </c>
      <c r="BI62" s="81">
        <v>1595</v>
      </c>
      <c r="BJ62" s="81">
        <v>0</v>
      </c>
      <c r="BK62" s="81">
        <v>9117</v>
      </c>
      <c r="BL62" s="81">
        <v>39</v>
      </c>
      <c r="BM62" s="81">
        <v>281</v>
      </c>
      <c r="BN62" s="81">
        <v>1037</v>
      </c>
      <c r="BO62" s="81">
        <v>0</v>
      </c>
      <c r="BP62" s="81">
        <v>227119</v>
      </c>
      <c r="BQ62" s="81">
        <v>5935</v>
      </c>
      <c r="BR62" s="81">
        <v>233054</v>
      </c>
    </row>
    <row r="63" spans="1:70" s="53" customFormat="1" ht="17.25" customHeight="1" x14ac:dyDescent="0.2">
      <c r="A63" s="11" t="s">
        <v>79</v>
      </c>
      <c r="B63" s="81">
        <v>5413</v>
      </c>
      <c r="C63" s="81">
        <v>469</v>
      </c>
      <c r="D63" s="81">
        <v>5882</v>
      </c>
      <c r="E63" s="81">
        <v>15</v>
      </c>
      <c r="F63" s="81">
        <v>18111021</v>
      </c>
      <c r="G63" s="81">
        <v>0</v>
      </c>
      <c r="H63" s="81">
        <v>0</v>
      </c>
      <c r="I63" s="81">
        <v>18111021</v>
      </c>
      <c r="J63" s="81">
        <v>223034</v>
      </c>
      <c r="K63" s="81">
        <v>10965</v>
      </c>
      <c r="L63" s="24" t="s">
        <v>79</v>
      </c>
      <c r="M63" s="81">
        <v>21851</v>
      </c>
      <c r="N63" s="81">
        <v>38233</v>
      </c>
      <c r="O63" s="81">
        <v>4151</v>
      </c>
      <c r="P63" s="81">
        <v>6834</v>
      </c>
      <c r="Q63" s="81">
        <v>18416089</v>
      </c>
      <c r="R63" s="81">
        <v>154</v>
      </c>
      <c r="S63" s="81">
        <v>45716</v>
      </c>
      <c r="T63" s="81">
        <v>46</v>
      </c>
      <c r="U63" s="81">
        <v>2705146</v>
      </c>
      <c r="V63" s="81">
        <v>71967</v>
      </c>
      <c r="W63" s="81">
        <v>214027</v>
      </c>
      <c r="X63" s="81">
        <v>18782</v>
      </c>
      <c r="Y63" s="24" t="s">
        <v>79</v>
      </c>
      <c r="Z63" s="81">
        <v>89980</v>
      </c>
      <c r="AA63" s="81">
        <v>9620</v>
      </c>
      <c r="AB63" s="81">
        <v>15000</v>
      </c>
      <c r="AC63" s="81">
        <v>0</v>
      </c>
      <c r="AD63" s="81">
        <v>490410</v>
      </c>
      <c r="AE63" s="81">
        <v>58310</v>
      </c>
      <c r="AF63" s="81">
        <v>622420</v>
      </c>
      <c r="AG63" s="81">
        <v>17020</v>
      </c>
      <c r="AH63" s="81">
        <v>2517650</v>
      </c>
      <c r="AI63" s="81">
        <v>6876202</v>
      </c>
      <c r="AJ63" s="24" t="s">
        <v>79</v>
      </c>
      <c r="AK63" s="81">
        <v>11242197</v>
      </c>
      <c r="AL63" s="81">
        <v>0</v>
      </c>
      <c r="AM63" s="81">
        <v>0</v>
      </c>
      <c r="AN63" s="81">
        <v>11242197</v>
      </c>
      <c r="AO63" s="81">
        <v>217987</v>
      </c>
      <c r="AP63" s="81">
        <v>10945</v>
      </c>
      <c r="AQ63" s="81">
        <v>21040</v>
      </c>
      <c r="AR63" s="81">
        <v>37173</v>
      </c>
      <c r="AS63" s="81">
        <v>4144</v>
      </c>
      <c r="AT63" s="81">
        <v>6401</v>
      </c>
      <c r="AU63" s="81">
        <v>11539887</v>
      </c>
      <c r="AV63" s="24" t="s">
        <v>79</v>
      </c>
      <c r="AW63" s="81">
        <v>674292</v>
      </c>
      <c r="AX63" s="81">
        <v>6172</v>
      </c>
      <c r="AY63" s="81">
        <v>591</v>
      </c>
      <c r="AZ63" s="81">
        <v>631</v>
      </c>
      <c r="BA63" s="81">
        <v>1115</v>
      </c>
      <c r="BB63" s="81">
        <v>125</v>
      </c>
      <c r="BC63" s="81">
        <v>192</v>
      </c>
      <c r="BD63" s="81">
        <v>683118</v>
      </c>
      <c r="BE63" s="81">
        <v>13373</v>
      </c>
      <c r="BF63" s="81">
        <v>968</v>
      </c>
      <c r="BG63" s="81">
        <v>8024</v>
      </c>
      <c r="BH63" s="24" t="s">
        <v>79</v>
      </c>
      <c r="BI63" s="81">
        <v>6139</v>
      </c>
      <c r="BJ63" s="81">
        <v>0</v>
      </c>
      <c r="BK63" s="81">
        <v>28504</v>
      </c>
      <c r="BL63" s="81">
        <v>235</v>
      </c>
      <c r="BM63" s="81">
        <v>571</v>
      </c>
      <c r="BN63" s="81">
        <v>1299</v>
      </c>
      <c r="BO63" s="81">
        <v>0</v>
      </c>
      <c r="BP63" s="81">
        <v>634574</v>
      </c>
      <c r="BQ63" s="81">
        <v>17935</v>
      </c>
      <c r="BR63" s="81">
        <v>652509</v>
      </c>
    </row>
    <row r="64" spans="1:70" s="53" customFormat="1" ht="17.25" customHeight="1" x14ac:dyDescent="0.2">
      <c r="A64" s="11" t="s">
        <v>80</v>
      </c>
      <c r="B64" s="81">
        <v>503</v>
      </c>
      <c r="C64" s="81">
        <v>29</v>
      </c>
      <c r="D64" s="81">
        <v>532</v>
      </c>
      <c r="E64" s="81">
        <v>3</v>
      </c>
      <c r="F64" s="81">
        <v>1478466</v>
      </c>
      <c r="G64" s="81">
        <v>137</v>
      </c>
      <c r="H64" s="81">
        <v>0</v>
      </c>
      <c r="I64" s="81">
        <v>1478603</v>
      </c>
      <c r="J64" s="81">
        <v>11399</v>
      </c>
      <c r="K64" s="81">
        <v>0</v>
      </c>
      <c r="L64" s="24" t="s">
        <v>80</v>
      </c>
      <c r="M64" s="81">
        <v>1380</v>
      </c>
      <c r="N64" s="81">
        <v>0</v>
      </c>
      <c r="O64" s="81">
        <v>222</v>
      </c>
      <c r="P64" s="81">
        <v>0</v>
      </c>
      <c r="Q64" s="81">
        <v>1491604</v>
      </c>
      <c r="R64" s="81">
        <v>0</v>
      </c>
      <c r="S64" s="81">
        <v>5242</v>
      </c>
      <c r="T64" s="81">
        <v>0</v>
      </c>
      <c r="U64" s="81">
        <v>211714</v>
      </c>
      <c r="V64" s="81">
        <v>12648</v>
      </c>
      <c r="W64" s="81">
        <v>20610</v>
      </c>
      <c r="X64" s="81">
        <v>2877</v>
      </c>
      <c r="Y64" s="24" t="s">
        <v>80</v>
      </c>
      <c r="Z64" s="81">
        <v>17600</v>
      </c>
      <c r="AA64" s="81">
        <v>520</v>
      </c>
      <c r="AB64" s="81">
        <v>1500</v>
      </c>
      <c r="AC64" s="81">
        <v>0</v>
      </c>
      <c r="AD64" s="81">
        <v>31770</v>
      </c>
      <c r="AE64" s="81">
        <v>8100</v>
      </c>
      <c r="AF64" s="81">
        <v>71760</v>
      </c>
      <c r="AG64" s="81">
        <v>1380</v>
      </c>
      <c r="AH64" s="81">
        <v>228340</v>
      </c>
      <c r="AI64" s="81">
        <v>614061</v>
      </c>
      <c r="AJ64" s="24" t="s">
        <v>80</v>
      </c>
      <c r="AK64" s="81">
        <v>866473</v>
      </c>
      <c r="AL64" s="81">
        <v>137</v>
      </c>
      <c r="AM64" s="81">
        <v>0</v>
      </c>
      <c r="AN64" s="81">
        <v>866610</v>
      </c>
      <c r="AO64" s="81">
        <v>9780</v>
      </c>
      <c r="AP64" s="81">
        <v>0</v>
      </c>
      <c r="AQ64" s="81">
        <v>931</v>
      </c>
      <c r="AR64" s="81">
        <v>0</v>
      </c>
      <c r="AS64" s="81">
        <v>222</v>
      </c>
      <c r="AT64" s="81">
        <v>0</v>
      </c>
      <c r="AU64" s="81">
        <v>877543</v>
      </c>
      <c r="AV64" s="24" t="s">
        <v>80</v>
      </c>
      <c r="AW64" s="81">
        <v>51975</v>
      </c>
      <c r="AX64" s="81">
        <v>293</v>
      </c>
      <c r="AY64" s="81">
        <v>0</v>
      </c>
      <c r="AZ64" s="81">
        <v>28</v>
      </c>
      <c r="BA64" s="81">
        <v>0</v>
      </c>
      <c r="BB64" s="81">
        <v>7</v>
      </c>
      <c r="BC64" s="81">
        <v>0</v>
      </c>
      <c r="BD64" s="81">
        <v>52303</v>
      </c>
      <c r="BE64" s="81">
        <v>1288</v>
      </c>
      <c r="BF64" s="81">
        <v>7</v>
      </c>
      <c r="BG64" s="81">
        <v>474</v>
      </c>
      <c r="BH64" s="24" t="s">
        <v>80</v>
      </c>
      <c r="BI64" s="81">
        <v>360</v>
      </c>
      <c r="BJ64" s="81">
        <v>0</v>
      </c>
      <c r="BK64" s="81">
        <v>2129</v>
      </c>
      <c r="BL64" s="81">
        <v>85</v>
      </c>
      <c r="BM64" s="81">
        <v>7</v>
      </c>
      <c r="BN64" s="81">
        <v>31</v>
      </c>
      <c r="BO64" s="81">
        <v>0</v>
      </c>
      <c r="BP64" s="81">
        <v>49945</v>
      </c>
      <c r="BQ64" s="81">
        <v>106</v>
      </c>
      <c r="BR64" s="81">
        <v>50051</v>
      </c>
    </row>
    <row r="65" spans="1:70" s="57" customFormat="1" ht="17.25" customHeight="1" x14ac:dyDescent="0.2">
      <c r="A65" s="13" t="s">
        <v>81</v>
      </c>
      <c r="B65" s="91">
        <v>3014</v>
      </c>
      <c r="C65" s="91">
        <v>431</v>
      </c>
      <c r="D65" s="91">
        <v>3445</v>
      </c>
      <c r="E65" s="91">
        <v>4</v>
      </c>
      <c r="F65" s="91">
        <v>9569730</v>
      </c>
      <c r="G65" s="91">
        <v>0</v>
      </c>
      <c r="H65" s="91">
        <v>0</v>
      </c>
      <c r="I65" s="91">
        <v>9569730</v>
      </c>
      <c r="J65" s="91">
        <v>11093</v>
      </c>
      <c r="K65" s="91">
        <v>0</v>
      </c>
      <c r="L65" s="25" t="s">
        <v>81</v>
      </c>
      <c r="M65" s="91">
        <v>0</v>
      </c>
      <c r="N65" s="91">
        <v>3196</v>
      </c>
      <c r="O65" s="91">
        <v>1296</v>
      </c>
      <c r="P65" s="91">
        <v>0</v>
      </c>
      <c r="Q65" s="91">
        <v>9585315</v>
      </c>
      <c r="R65" s="91">
        <v>0</v>
      </c>
      <c r="S65" s="91">
        <v>62009</v>
      </c>
      <c r="T65" s="91">
        <v>30</v>
      </c>
      <c r="U65" s="91">
        <v>1822244</v>
      </c>
      <c r="V65" s="91">
        <v>35543</v>
      </c>
      <c r="W65" s="91">
        <v>149456</v>
      </c>
      <c r="X65" s="91">
        <v>12119</v>
      </c>
      <c r="Y65" s="25" t="s">
        <v>81</v>
      </c>
      <c r="Z65" s="91">
        <v>58260</v>
      </c>
      <c r="AA65" s="91">
        <v>4420</v>
      </c>
      <c r="AB65" s="91">
        <v>19800</v>
      </c>
      <c r="AC65" s="91">
        <v>0</v>
      </c>
      <c r="AD65" s="91">
        <v>168390</v>
      </c>
      <c r="AE65" s="91">
        <v>50430</v>
      </c>
      <c r="AF65" s="91">
        <v>360830</v>
      </c>
      <c r="AG65" s="91">
        <v>12420</v>
      </c>
      <c r="AH65" s="91">
        <v>1480920</v>
      </c>
      <c r="AI65" s="91">
        <v>4236841</v>
      </c>
      <c r="AJ65" s="25" t="s">
        <v>81</v>
      </c>
      <c r="AK65" s="91">
        <v>5333673</v>
      </c>
      <c r="AL65" s="91">
        <v>0</v>
      </c>
      <c r="AM65" s="91">
        <v>0</v>
      </c>
      <c r="AN65" s="91">
        <v>5333673</v>
      </c>
      <c r="AO65" s="91">
        <v>10312</v>
      </c>
      <c r="AP65" s="91">
        <v>0</v>
      </c>
      <c r="AQ65" s="91">
        <v>0</v>
      </c>
      <c r="AR65" s="91">
        <v>3194</v>
      </c>
      <c r="AS65" s="91">
        <v>1295</v>
      </c>
      <c r="AT65" s="91">
        <v>0</v>
      </c>
      <c r="AU65" s="91">
        <v>5348474</v>
      </c>
      <c r="AV65" s="25" t="s">
        <v>81</v>
      </c>
      <c r="AW65" s="91">
        <v>319881</v>
      </c>
      <c r="AX65" s="91">
        <v>309</v>
      </c>
      <c r="AY65" s="91">
        <v>0</v>
      </c>
      <c r="AZ65" s="91">
        <v>0</v>
      </c>
      <c r="BA65" s="91">
        <v>96</v>
      </c>
      <c r="BB65" s="91">
        <v>39</v>
      </c>
      <c r="BC65" s="91">
        <v>0</v>
      </c>
      <c r="BD65" s="91">
        <v>320325</v>
      </c>
      <c r="BE65" s="91">
        <v>7846</v>
      </c>
      <c r="BF65" s="91">
        <v>34</v>
      </c>
      <c r="BG65" s="91">
        <v>9493</v>
      </c>
      <c r="BH65" s="25" t="s">
        <v>81</v>
      </c>
      <c r="BI65" s="91">
        <v>3072</v>
      </c>
      <c r="BJ65" s="91">
        <v>0</v>
      </c>
      <c r="BK65" s="91">
        <v>20445</v>
      </c>
      <c r="BL65" s="91">
        <v>73</v>
      </c>
      <c r="BM65" s="91">
        <v>48</v>
      </c>
      <c r="BN65" s="91">
        <v>18</v>
      </c>
      <c r="BO65" s="91">
        <v>0</v>
      </c>
      <c r="BP65" s="91">
        <v>282886</v>
      </c>
      <c r="BQ65" s="91">
        <v>16855</v>
      </c>
      <c r="BR65" s="91">
        <v>299741</v>
      </c>
    </row>
    <row r="66" spans="1:70" s="53" customFormat="1" ht="17.25" customHeight="1" x14ac:dyDescent="0.2">
      <c r="A66" s="13" t="s">
        <v>82</v>
      </c>
      <c r="B66" s="91">
        <v>1766</v>
      </c>
      <c r="C66" s="91">
        <v>114</v>
      </c>
      <c r="D66" s="91">
        <v>1880</v>
      </c>
      <c r="E66" s="91">
        <v>5</v>
      </c>
      <c r="F66" s="91">
        <v>5094497</v>
      </c>
      <c r="G66" s="91">
        <v>0</v>
      </c>
      <c r="H66" s="91">
        <v>0</v>
      </c>
      <c r="I66" s="91">
        <v>5094497</v>
      </c>
      <c r="J66" s="91">
        <v>47360</v>
      </c>
      <c r="K66" s="91">
        <v>3682</v>
      </c>
      <c r="L66" s="25" t="s">
        <v>82</v>
      </c>
      <c r="M66" s="91">
        <v>228768</v>
      </c>
      <c r="N66" s="91">
        <v>1539</v>
      </c>
      <c r="O66" s="91">
        <v>0</v>
      </c>
      <c r="P66" s="91">
        <v>0</v>
      </c>
      <c r="Q66" s="91">
        <v>5375846</v>
      </c>
      <c r="R66" s="91">
        <v>0</v>
      </c>
      <c r="S66" s="91">
        <v>16060</v>
      </c>
      <c r="T66" s="91">
        <v>0</v>
      </c>
      <c r="U66" s="91">
        <v>795692</v>
      </c>
      <c r="V66" s="91">
        <v>32826</v>
      </c>
      <c r="W66" s="91">
        <v>73243</v>
      </c>
      <c r="X66" s="91">
        <v>9735</v>
      </c>
      <c r="Y66" s="25" t="s">
        <v>82</v>
      </c>
      <c r="Z66" s="91">
        <v>69740</v>
      </c>
      <c r="AA66" s="91">
        <v>2600</v>
      </c>
      <c r="AB66" s="91">
        <v>6600</v>
      </c>
      <c r="AC66" s="91">
        <v>0</v>
      </c>
      <c r="AD66" s="91">
        <v>133240</v>
      </c>
      <c r="AE66" s="91">
        <v>18130</v>
      </c>
      <c r="AF66" s="91">
        <v>278090</v>
      </c>
      <c r="AG66" s="91">
        <v>12880</v>
      </c>
      <c r="AH66" s="91">
        <v>806680</v>
      </c>
      <c r="AI66" s="91">
        <v>2255516</v>
      </c>
      <c r="AJ66" s="25" t="s">
        <v>82</v>
      </c>
      <c r="AK66" s="91">
        <v>2842389</v>
      </c>
      <c r="AL66" s="91">
        <v>0</v>
      </c>
      <c r="AM66" s="91">
        <v>0</v>
      </c>
      <c r="AN66" s="91">
        <v>2842389</v>
      </c>
      <c r="AO66" s="91">
        <v>44579</v>
      </c>
      <c r="AP66" s="91">
        <v>3682</v>
      </c>
      <c r="AQ66" s="91">
        <v>228141</v>
      </c>
      <c r="AR66" s="91">
        <v>1539</v>
      </c>
      <c r="AS66" s="91">
        <v>0</v>
      </c>
      <c r="AT66" s="91">
        <v>0</v>
      </c>
      <c r="AU66" s="91">
        <v>3120330</v>
      </c>
      <c r="AV66" s="25" t="s">
        <v>82</v>
      </c>
      <c r="AW66" s="91">
        <v>170469</v>
      </c>
      <c r="AX66" s="91">
        <v>1305</v>
      </c>
      <c r="AY66" s="91">
        <v>199</v>
      </c>
      <c r="AZ66" s="91">
        <v>6845</v>
      </c>
      <c r="BA66" s="91">
        <v>46</v>
      </c>
      <c r="BB66" s="91">
        <v>0</v>
      </c>
      <c r="BC66" s="91">
        <v>0</v>
      </c>
      <c r="BD66" s="91">
        <v>178864</v>
      </c>
      <c r="BE66" s="91">
        <v>4807</v>
      </c>
      <c r="BF66" s="91">
        <v>236</v>
      </c>
      <c r="BG66" s="91">
        <v>1086</v>
      </c>
      <c r="BH66" s="25" t="s">
        <v>82</v>
      </c>
      <c r="BI66" s="91">
        <v>935</v>
      </c>
      <c r="BJ66" s="91">
        <v>0</v>
      </c>
      <c r="BK66" s="91">
        <v>7064</v>
      </c>
      <c r="BL66" s="91">
        <v>89</v>
      </c>
      <c r="BM66" s="91">
        <v>33</v>
      </c>
      <c r="BN66" s="91">
        <v>40</v>
      </c>
      <c r="BO66" s="91">
        <v>0</v>
      </c>
      <c r="BP66" s="91">
        <v>170527</v>
      </c>
      <c r="BQ66" s="91">
        <v>1111</v>
      </c>
      <c r="BR66" s="91">
        <v>171638</v>
      </c>
    </row>
    <row r="67" spans="1:70" s="53" customFormat="1" ht="17.25" customHeight="1" thickBot="1" x14ac:dyDescent="0.25">
      <c r="A67" s="26" t="s">
        <v>11</v>
      </c>
      <c r="B67" s="58">
        <f t="shared" ref="B67:K67" si="6">SUM(B21:B66)</f>
        <v>142529</v>
      </c>
      <c r="C67" s="58">
        <f t="shared" si="6"/>
        <v>14168</v>
      </c>
      <c r="D67" s="58">
        <f t="shared" si="6"/>
        <v>156697</v>
      </c>
      <c r="E67" s="58">
        <f t="shared" si="6"/>
        <v>235</v>
      </c>
      <c r="F67" s="58">
        <f>SUM(F21:F66)</f>
        <v>432089191</v>
      </c>
      <c r="G67" s="58">
        <f t="shared" si="6"/>
        <v>61449</v>
      </c>
      <c r="H67" s="58">
        <f t="shared" si="6"/>
        <v>0</v>
      </c>
      <c r="I67" s="58">
        <f t="shared" si="6"/>
        <v>432150640</v>
      </c>
      <c r="J67" s="58">
        <f t="shared" si="6"/>
        <v>3637379</v>
      </c>
      <c r="K67" s="58">
        <f t="shared" si="6"/>
        <v>73958</v>
      </c>
      <c r="L67" s="27" t="s">
        <v>11</v>
      </c>
      <c r="M67" s="58">
        <f t="shared" ref="M67:X67" si="7">SUM(M21:M66)</f>
        <v>877010</v>
      </c>
      <c r="N67" s="58">
        <f>SUM(N21:N66)</f>
        <v>513354</v>
      </c>
      <c r="O67" s="58">
        <f t="shared" si="7"/>
        <v>91964</v>
      </c>
      <c r="P67" s="58">
        <f t="shared" si="7"/>
        <v>43742</v>
      </c>
      <c r="Q67" s="58">
        <f t="shared" si="7"/>
        <v>437388047</v>
      </c>
      <c r="R67" s="58">
        <f t="shared" si="7"/>
        <v>25709</v>
      </c>
      <c r="S67" s="58">
        <f t="shared" si="7"/>
        <v>2387807</v>
      </c>
      <c r="T67" s="58">
        <f t="shared" si="7"/>
        <v>1371</v>
      </c>
      <c r="U67" s="58">
        <f t="shared" si="7"/>
        <v>78540721</v>
      </c>
      <c r="V67" s="58">
        <f t="shared" si="7"/>
        <v>1829067</v>
      </c>
      <c r="W67" s="58">
        <f t="shared" si="7"/>
        <v>6269765</v>
      </c>
      <c r="X67" s="58">
        <f t="shared" si="7"/>
        <v>487066</v>
      </c>
      <c r="Y67" s="27" t="s">
        <v>11</v>
      </c>
      <c r="Z67" s="58">
        <f t="shared" ref="Z67:AH67" si="8">SUM(Z21:Z66)</f>
        <v>2470480</v>
      </c>
      <c r="AA67" s="58">
        <f t="shared" si="8"/>
        <v>288860</v>
      </c>
      <c r="AB67" s="58">
        <f t="shared" si="8"/>
        <v>747000</v>
      </c>
      <c r="AC67" s="58">
        <f t="shared" si="8"/>
        <v>780</v>
      </c>
      <c r="AD67" s="58">
        <f t="shared" si="8"/>
        <v>8155610</v>
      </c>
      <c r="AE67" s="58">
        <f t="shared" si="8"/>
        <v>2228270</v>
      </c>
      <c r="AF67" s="58">
        <f t="shared" si="8"/>
        <v>16548040</v>
      </c>
      <c r="AG67" s="58">
        <f t="shared" si="8"/>
        <v>493350</v>
      </c>
      <c r="AH67" s="58">
        <f t="shared" si="8"/>
        <v>67230531</v>
      </c>
      <c r="AI67" s="58">
        <f t="shared" ref="AI67:AU67" si="9">SUM(AI21:AI66)</f>
        <v>187703056</v>
      </c>
      <c r="AJ67" s="27" t="s">
        <v>11</v>
      </c>
      <c r="AK67" s="58">
        <f t="shared" si="9"/>
        <v>244558468</v>
      </c>
      <c r="AL67" s="58">
        <f t="shared" si="9"/>
        <v>54983</v>
      </c>
      <c r="AM67" s="58">
        <f t="shared" si="9"/>
        <v>0</v>
      </c>
      <c r="AN67" s="58">
        <f t="shared" si="9"/>
        <v>244613451</v>
      </c>
      <c r="AO67" s="58">
        <f t="shared" si="9"/>
        <v>3500254</v>
      </c>
      <c r="AP67" s="58">
        <f t="shared" si="9"/>
        <v>71082</v>
      </c>
      <c r="AQ67" s="58">
        <f t="shared" si="9"/>
        <v>872050</v>
      </c>
      <c r="AR67" s="58">
        <f>SUM(AR21:AR66)</f>
        <v>497620</v>
      </c>
      <c r="AS67" s="58">
        <f t="shared" si="9"/>
        <v>91869</v>
      </c>
      <c r="AT67" s="58">
        <f t="shared" si="9"/>
        <v>38665</v>
      </c>
      <c r="AU67" s="58">
        <f t="shared" si="9"/>
        <v>249684991</v>
      </c>
      <c r="AV67" s="27" t="s">
        <v>11</v>
      </c>
      <c r="AW67" s="58">
        <f t="shared" ref="AW67:BL67" si="10">SUM(AW21:AW66)</f>
        <v>14670822</v>
      </c>
      <c r="AX67" s="58">
        <f t="shared" si="10"/>
        <v>104013</v>
      </c>
      <c r="AY67" s="58">
        <f t="shared" si="10"/>
        <v>3837</v>
      </c>
      <c r="AZ67" s="58">
        <f t="shared" si="10"/>
        <v>26164</v>
      </c>
      <c r="BA67" s="58">
        <f>SUM(BA21:BA66)</f>
        <v>14909</v>
      </c>
      <c r="BB67" s="58">
        <f t="shared" si="10"/>
        <v>2762</v>
      </c>
      <c r="BC67" s="58">
        <f t="shared" si="10"/>
        <v>1148</v>
      </c>
      <c r="BD67" s="58">
        <f t="shared" si="10"/>
        <v>14823655</v>
      </c>
      <c r="BE67" s="58">
        <f>SUM(BE21:BE66)</f>
        <v>356245</v>
      </c>
      <c r="BF67" s="58">
        <f t="shared" si="10"/>
        <v>15917</v>
      </c>
      <c r="BG67" s="58">
        <f t="shared" si="10"/>
        <v>267948</v>
      </c>
      <c r="BH67" s="27" t="s">
        <v>11</v>
      </c>
      <c r="BI67" s="58">
        <f t="shared" si="10"/>
        <v>137408</v>
      </c>
      <c r="BJ67" s="58">
        <f t="shared" si="10"/>
        <v>233</v>
      </c>
      <c r="BK67" s="58">
        <f t="shared" si="10"/>
        <v>777751</v>
      </c>
      <c r="BL67" s="58">
        <f t="shared" si="10"/>
        <v>3759</v>
      </c>
      <c r="BM67" s="58">
        <f t="shared" ref="BM67:BR67" si="11">SUM(BM21:BM66)</f>
        <v>9893</v>
      </c>
      <c r="BN67" s="58">
        <f t="shared" si="11"/>
        <v>11937</v>
      </c>
      <c r="BO67" s="58">
        <f t="shared" si="11"/>
        <v>277292</v>
      </c>
      <c r="BP67" s="58">
        <f t="shared" si="11"/>
        <v>13332676</v>
      </c>
      <c r="BQ67" s="58">
        <f t="shared" si="11"/>
        <v>410347</v>
      </c>
      <c r="BR67" s="58">
        <f t="shared" si="11"/>
        <v>13743023</v>
      </c>
    </row>
    <row r="68" spans="1:70" s="53" customFormat="1" ht="17.25" customHeight="1" thickTop="1" x14ac:dyDescent="0.2">
      <c r="A68" s="28" t="s">
        <v>12</v>
      </c>
      <c r="B68" s="59">
        <f>B20+B67</f>
        <v>770566</v>
      </c>
      <c r="C68" s="59">
        <f t="shared" ref="C68:N68" si="12">C20+C67</f>
        <v>72101</v>
      </c>
      <c r="D68" s="59">
        <f t="shared" si="12"/>
        <v>842667</v>
      </c>
      <c r="E68" s="59">
        <f t="shared" si="12"/>
        <v>1090</v>
      </c>
      <c r="F68" s="59">
        <f t="shared" si="12"/>
        <v>2479558615</v>
      </c>
      <c r="G68" s="59">
        <f t="shared" si="12"/>
        <v>93323</v>
      </c>
      <c r="H68" s="59">
        <f t="shared" si="12"/>
        <v>0</v>
      </c>
      <c r="I68" s="59">
        <f t="shared" si="12"/>
        <v>2479651938</v>
      </c>
      <c r="J68" s="59">
        <f t="shared" si="12"/>
        <v>30876287</v>
      </c>
      <c r="K68" s="59">
        <f t="shared" si="12"/>
        <v>422670</v>
      </c>
      <c r="L68" s="29" t="s">
        <v>12</v>
      </c>
      <c r="M68" s="59">
        <f t="shared" si="12"/>
        <v>7833572</v>
      </c>
      <c r="N68" s="59">
        <f t="shared" si="12"/>
        <v>3393903</v>
      </c>
      <c r="O68" s="59">
        <f t="shared" ref="O68:X68" si="13">O20+O67</f>
        <v>564220</v>
      </c>
      <c r="P68" s="59">
        <f t="shared" si="13"/>
        <v>481043</v>
      </c>
      <c r="Q68" s="59">
        <f t="shared" si="13"/>
        <v>2523223633</v>
      </c>
      <c r="R68" s="59">
        <f t="shared" si="13"/>
        <v>92428</v>
      </c>
      <c r="S68" s="59">
        <f t="shared" si="13"/>
        <v>11507949</v>
      </c>
      <c r="T68" s="59">
        <f t="shared" si="13"/>
        <v>5848</v>
      </c>
      <c r="U68" s="59">
        <f t="shared" si="13"/>
        <v>442674283</v>
      </c>
      <c r="V68" s="59">
        <f t="shared" si="13"/>
        <v>9105531</v>
      </c>
      <c r="W68" s="59">
        <f t="shared" si="13"/>
        <v>32508104</v>
      </c>
      <c r="X68" s="59">
        <f t="shared" si="13"/>
        <v>1921176</v>
      </c>
      <c r="Y68" s="29" t="s">
        <v>12</v>
      </c>
      <c r="Z68" s="59">
        <f t="shared" ref="Z68:AI68" si="14">Z20+Z67</f>
        <v>9849180</v>
      </c>
      <c r="AA68" s="59">
        <f t="shared" si="14"/>
        <v>1625260</v>
      </c>
      <c r="AB68" s="59">
        <f t="shared" si="14"/>
        <v>4067400</v>
      </c>
      <c r="AC68" s="59">
        <f t="shared" si="14"/>
        <v>5200</v>
      </c>
      <c r="AD68" s="59">
        <f t="shared" si="14"/>
        <v>46002090</v>
      </c>
      <c r="AE68" s="59">
        <f t="shared" si="14"/>
        <v>11603660</v>
      </c>
      <c r="AF68" s="59">
        <f t="shared" si="14"/>
        <v>67923750</v>
      </c>
      <c r="AG68" s="59">
        <f t="shared" si="14"/>
        <v>1939130</v>
      </c>
      <c r="AH68" s="59">
        <f t="shared" si="14"/>
        <v>361197711</v>
      </c>
      <c r="AI68" s="59">
        <f t="shared" si="14"/>
        <v>1002022852</v>
      </c>
      <c r="AJ68" s="29" t="s">
        <v>12</v>
      </c>
      <c r="AK68" s="59">
        <f t="shared" ref="AK68:AU68" si="15">AK20+AK67</f>
        <v>1478383525</v>
      </c>
      <c r="AL68" s="59">
        <f t="shared" si="15"/>
        <v>84793</v>
      </c>
      <c r="AM68" s="59">
        <f t="shared" si="15"/>
        <v>0</v>
      </c>
      <c r="AN68" s="59">
        <f t="shared" si="15"/>
        <v>1478468318</v>
      </c>
      <c r="AO68" s="59">
        <f t="shared" si="15"/>
        <v>30138639</v>
      </c>
      <c r="AP68" s="59">
        <f t="shared" si="15"/>
        <v>410734</v>
      </c>
      <c r="AQ68" s="59">
        <f t="shared" si="15"/>
        <v>7815741</v>
      </c>
      <c r="AR68" s="59">
        <f>AR20+AR67</f>
        <v>3345948</v>
      </c>
      <c r="AS68" s="59">
        <f t="shared" si="15"/>
        <v>560791</v>
      </c>
      <c r="AT68" s="59">
        <f t="shared" si="15"/>
        <v>460610</v>
      </c>
      <c r="AU68" s="59">
        <f t="shared" si="15"/>
        <v>1521200781</v>
      </c>
      <c r="AV68" s="29" t="s">
        <v>12</v>
      </c>
      <c r="AW68" s="59">
        <f t="shared" ref="AW68:BG68" si="16">AW20+AW67</f>
        <v>88661576</v>
      </c>
      <c r="AX68" s="59">
        <f t="shared" si="16"/>
        <v>899419</v>
      </c>
      <c r="AY68" s="59">
        <f t="shared" si="16"/>
        <v>22167</v>
      </c>
      <c r="AZ68" s="59">
        <f t="shared" si="16"/>
        <v>234472</v>
      </c>
      <c r="BA68" s="59">
        <f>BA20+BA67</f>
        <v>100354</v>
      </c>
      <c r="BB68" s="59">
        <f t="shared" si="16"/>
        <v>16828</v>
      </c>
      <c r="BC68" s="59">
        <f t="shared" si="16"/>
        <v>13805</v>
      </c>
      <c r="BD68" s="59">
        <f t="shared" si="16"/>
        <v>89948621</v>
      </c>
      <c r="BE68" s="59">
        <f t="shared" si="16"/>
        <v>1772313</v>
      </c>
      <c r="BF68" s="59">
        <f t="shared" si="16"/>
        <v>80416</v>
      </c>
      <c r="BG68" s="59">
        <f t="shared" si="16"/>
        <v>1674120</v>
      </c>
      <c r="BH68" s="29" t="s">
        <v>12</v>
      </c>
      <c r="BI68" s="59">
        <f t="shared" ref="BI68:BR68" si="17">BI20+BI67</f>
        <v>1407101</v>
      </c>
      <c r="BJ68" s="59">
        <f t="shared" si="17"/>
        <v>1612</v>
      </c>
      <c r="BK68" s="59">
        <f t="shared" si="17"/>
        <v>4935562</v>
      </c>
      <c r="BL68" s="59">
        <f t="shared" si="17"/>
        <v>14611</v>
      </c>
      <c r="BM68" s="59">
        <f t="shared" si="17"/>
        <v>52646</v>
      </c>
      <c r="BN68" s="59">
        <f t="shared" si="17"/>
        <v>75471</v>
      </c>
      <c r="BO68" s="59">
        <f t="shared" si="17"/>
        <v>282908</v>
      </c>
      <c r="BP68" s="59">
        <f t="shared" si="17"/>
        <v>82006994</v>
      </c>
      <c r="BQ68" s="59">
        <f t="shared" si="17"/>
        <v>2580429</v>
      </c>
      <c r="BR68" s="59">
        <f t="shared" si="17"/>
        <v>84587423</v>
      </c>
    </row>
    <row r="69" spans="1:70" x14ac:dyDescent="0.2">
      <c r="A69" s="71" t="s">
        <v>156</v>
      </c>
      <c r="L69" s="71" t="s">
        <v>156</v>
      </c>
      <c r="Y69" s="71" t="s">
        <v>156</v>
      </c>
      <c r="AJ69" s="71" t="s">
        <v>156</v>
      </c>
      <c r="AV69" s="71" t="s">
        <v>156</v>
      </c>
      <c r="BH69" s="71" t="s">
        <v>156</v>
      </c>
    </row>
  </sheetData>
  <mergeCells count="81">
    <mergeCell ref="BA3:BA6"/>
    <mergeCell ref="AX3:AX6"/>
    <mergeCell ref="AY3:AY6"/>
    <mergeCell ref="AL3:AL6"/>
    <mergeCell ref="AR3:AR6"/>
    <mergeCell ref="AO3:AO6"/>
    <mergeCell ref="AQ3:AQ6"/>
    <mergeCell ref="AT3:AT6"/>
    <mergeCell ref="AU4:AU5"/>
    <mergeCell ref="AS3:AS6"/>
    <mergeCell ref="E4:E6"/>
    <mergeCell ref="AM3:AM6"/>
    <mergeCell ref="AK2:AU2"/>
    <mergeCell ref="AP3:AP6"/>
    <mergeCell ref="T4:T6"/>
    <mergeCell ref="AN4:AN5"/>
    <mergeCell ref="Z4:Z5"/>
    <mergeCell ref="AA4:AA5"/>
    <mergeCell ref="AC3:AC6"/>
    <mergeCell ref="AE3:AE6"/>
    <mergeCell ref="H3:H6"/>
    <mergeCell ref="W3:W6"/>
    <mergeCell ref="AK3:AK6"/>
    <mergeCell ref="K3:K6"/>
    <mergeCell ref="AF4:AF5"/>
    <mergeCell ref="AD4:AD5"/>
    <mergeCell ref="AB4:AB5"/>
    <mergeCell ref="R4:R5"/>
    <mergeCell ref="P3:P6"/>
    <mergeCell ref="L2:L6"/>
    <mergeCell ref="V3:V6"/>
    <mergeCell ref="R2:X2"/>
    <mergeCell ref="N3:N6"/>
    <mergeCell ref="A2:A6"/>
    <mergeCell ref="B2:E2"/>
    <mergeCell ref="B3:C3"/>
    <mergeCell ref="B4:B6"/>
    <mergeCell ref="AG3:AG6"/>
    <mergeCell ref="O3:O6"/>
    <mergeCell ref="G3:G6"/>
    <mergeCell ref="D4:D5"/>
    <mergeCell ref="F4:F5"/>
    <mergeCell ref="C4:C6"/>
    <mergeCell ref="F2:K2"/>
    <mergeCell ref="J3:J6"/>
    <mergeCell ref="M3:M6"/>
    <mergeCell ref="U3:U6"/>
    <mergeCell ref="I4:I5"/>
    <mergeCell ref="S4:S5"/>
    <mergeCell ref="BP2:BR2"/>
    <mergeCell ref="BM2:BM6"/>
    <mergeCell ref="BH2:BH6"/>
    <mergeCell ref="BN2:BN6"/>
    <mergeCell ref="BB3:BB6"/>
    <mergeCell ref="BG3:BG6"/>
    <mergeCell ref="BI3:BI6"/>
    <mergeCell ref="BR4:BR5"/>
    <mergeCell ref="BO2:BO6"/>
    <mergeCell ref="BL2:BL6"/>
    <mergeCell ref="BP3:BQ3"/>
    <mergeCell ref="BP4:BP6"/>
    <mergeCell ref="BQ4:BQ6"/>
    <mergeCell ref="BK4:BK5"/>
    <mergeCell ref="BJ4:BJ5"/>
    <mergeCell ref="BF4:BF5"/>
    <mergeCell ref="BE4:BE5"/>
    <mergeCell ref="AZ3:AZ6"/>
    <mergeCell ref="AW3:AW6"/>
    <mergeCell ref="BD4:BD5"/>
    <mergeCell ref="Q4:Q5"/>
    <mergeCell ref="S3:T3"/>
    <mergeCell ref="AJ2:AJ6"/>
    <mergeCell ref="Z2:AI2"/>
    <mergeCell ref="Y2:Y6"/>
    <mergeCell ref="AI4:AI5"/>
    <mergeCell ref="X3:X6"/>
    <mergeCell ref="M2:Q2"/>
    <mergeCell ref="AH4:AH5"/>
    <mergeCell ref="AV2:AV6"/>
    <mergeCell ref="BC3:BC6"/>
    <mergeCell ref="AW2:BD2"/>
  </mergeCells>
  <phoneticPr fontId="2"/>
  <dataValidations count="1">
    <dataValidation imeMode="on" allowBlank="1" showInputMessage="1" showErrorMessage="1" sqref="A7:A66 L7:L66 AJ7:AJ66 Y7:Y66 AV7:AV66 BH7:BH66"/>
  </dataValidations>
  <pageMargins left="0.78740157480314965" right="0.39370078740157483" top="0.78740157480314965" bottom="0.39370078740157483" header="0.59055118110236227" footer="0.31496062992125984"/>
  <pageSetup paperSize="9" scale="55" firstPageNumber="202" fitToWidth="0" orientation="portrait" useFirstPageNumber="1" r:id="rId1"/>
  <headerFooter alignWithMargins="0">
    <oddHeader>&amp;L&amp;16第２２表の２　令和３年度市町村税課税状況等の調べ</oddHeader>
    <oddFooter>&amp;C&amp;16&amp;P</oddFooter>
  </headerFooter>
  <colBreaks count="5" manualBreakCount="5">
    <brk id="11" max="68" man="1"/>
    <brk id="24" max="68" man="1"/>
    <brk id="35" max="68" man="1"/>
    <brk id="47" max="68" man="1"/>
    <brk id="59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view="pageBreakPreview" zoomScale="80" zoomScaleNormal="75" zoomScaleSheetLayoutView="80" zoomScalePageLayoutView="70" workbookViewId="0">
      <selection activeCell="D72" sqref="D72"/>
    </sheetView>
  </sheetViews>
  <sheetFormatPr defaultColWidth="9" defaultRowHeight="13.2" x14ac:dyDescent="0.2"/>
  <cols>
    <col min="1" max="11" width="12.6640625" style="4" customWidth="1"/>
    <col min="12" max="20" width="11.6640625" style="4" customWidth="1"/>
    <col min="21" max="21" width="8.6640625" style="4" customWidth="1"/>
    <col min="22" max="16384" width="9" style="4"/>
  </cols>
  <sheetData>
    <row r="1" spans="1:21" ht="13.5" customHeight="1" x14ac:dyDescent="0.2">
      <c r="A1" s="30" t="s">
        <v>120</v>
      </c>
      <c r="K1" s="30" t="s">
        <v>120</v>
      </c>
    </row>
    <row r="2" spans="1:21" ht="13.5" customHeight="1" x14ac:dyDescent="0.2">
      <c r="A2" s="109" t="s">
        <v>5</v>
      </c>
      <c r="B2" s="136" t="s">
        <v>98</v>
      </c>
      <c r="C2" s="137"/>
      <c r="D2" s="137"/>
      <c r="E2" s="137"/>
      <c r="F2" s="155"/>
      <c r="G2" s="74" t="s">
        <v>6</v>
      </c>
      <c r="H2" s="160" t="s">
        <v>117</v>
      </c>
      <c r="I2" s="153"/>
      <c r="J2" s="38"/>
      <c r="K2" s="103" t="s">
        <v>5</v>
      </c>
      <c r="L2" s="142" t="s">
        <v>99</v>
      </c>
      <c r="M2" s="143"/>
      <c r="N2" s="143"/>
      <c r="O2" s="143"/>
      <c r="P2" s="143"/>
      <c r="Q2" s="143"/>
      <c r="R2" s="143"/>
      <c r="S2" s="143"/>
      <c r="T2" s="143"/>
      <c r="U2" s="153"/>
    </row>
    <row r="3" spans="1:21" ht="13.5" customHeight="1" x14ac:dyDescent="0.2">
      <c r="A3" s="110"/>
      <c r="B3" s="136" t="s">
        <v>1</v>
      </c>
      <c r="C3" s="137"/>
      <c r="D3" s="137"/>
      <c r="E3" s="165" t="s">
        <v>116</v>
      </c>
      <c r="F3" s="166"/>
      <c r="G3" s="72" t="s">
        <v>7</v>
      </c>
      <c r="H3" s="156" t="s">
        <v>8</v>
      </c>
      <c r="I3" s="157" t="s">
        <v>83</v>
      </c>
      <c r="J3" s="76" t="s">
        <v>10</v>
      </c>
      <c r="K3" s="104"/>
      <c r="L3" s="154" t="s">
        <v>14</v>
      </c>
      <c r="M3" s="154"/>
      <c r="N3" s="154"/>
      <c r="O3" s="154"/>
      <c r="P3" s="154"/>
      <c r="Q3" s="154"/>
      <c r="R3" s="154"/>
      <c r="S3" s="154"/>
      <c r="T3" s="154"/>
      <c r="U3" s="117" t="s">
        <v>13</v>
      </c>
    </row>
    <row r="4" spans="1:21" ht="13.5" customHeight="1" x14ac:dyDescent="0.15">
      <c r="A4" s="110"/>
      <c r="B4" s="161" t="s">
        <v>95</v>
      </c>
      <c r="C4" s="161" t="s">
        <v>96</v>
      </c>
      <c r="D4" s="163" t="s">
        <v>0</v>
      </c>
      <c r="E4" s="60" t="s">
        <v>97</v>
      </c>
      <c r="F4" s="37" t="s">
        <v>147</v>
      </c>
      <c r="G4" s="72" t="s">
        <v>8</v>
      </c>
      <c r="H4" s="119"/>
      <c r="I4" s="158"/>
      <c r="J4" s="76" t="s">
        <v>8</v>
      </c>
      <c r="K4" s="104"/>
      <c r="L4" s="152" t="s">
        <v>100</v>
      </c>
      <c r="M4" s="152" t="s">
        <v>108</v>
      </c>
      <c r="N4" s="152" t="s">
        <v>101</v>
      </c>
      <c r="O4" s="152" t="s">
        <v>102</v>
      </c>
      <c r="P4" s="152" t="s">
        <v>107</v>
      </c>
      <c r="Q4" s="152" t="s">
        <v>103</v>
      </c>
      <c r="R4" s="159" t="s">
        <v>104</v>
      </c>
      <c r="S4" s="152" t="s">
        <v>105</v>
      </c>
      <c r="T4" s="152" t="s">
        <v>106</v>
      </c>
      <c r="U4" s="117"/>
    </row>
    <row r="5" spans="1:21" ht="24.9" customHeight="1" x14ac:dyDescent="0.2">
      <c r="A5" s="111"/>
      <c r="B5" s="162"/>
      <c r="C5" s="162"/>
      <c r="D5" s="164"/>
      <c r="E5" s="3" t="s">
        <v>3</v>
      </c>
      <c r="F5" s="73" t="s">
        <v>4</v>
      </c>
      <c r="G5" s="77" t="s">
        <v>9</v>
      </c>
      <c r="H5" s="61" t="s">
        <v>9</v>
      </c>
      <c r="I5" s="61" t="s">
        <v>9</v>
      </c>
      <c r="J5" s="61" t="s">
        <v>9</v>
      </c>
      <c r="K5" s="105"/>
      <c r="L5" s="152"/>
      <c r="M5" s="152"/>
      <c r="N5" s="152"/>
      <c r="O5" s="152"/>
      <c r="P5" s="152"/>
      <c r="Q5" s="152"/>
      <c r="R5" s="159"/>
      <c r="S5" s="152"/>
      <c r="T5" s="152"/>
      <c r="U5" s="117"/>
    </row>
    <row r="6" spans="1:21" s="62" customFormat="1" ht="17.399999999999999" customHeight="1" x14ac:dyDescent="0.2">
      <c r="A6" s="31" t="s">
        <v>25</v>
      </c>
      <c r="B6" s="81">
        <v>141029</v>
      </c>
      <c r="C6" s="81">
        <v>40</v>
      </c>
      <c r="D6" s="81">
        <v>141069</v>
      </c>
      <c r="E6" s="81">
        <v>0</v>
      </c>
      <c r="F6" s="81">
        <v>0</v>
      </c>
      <c r="G6" s="81">
        <v>131753</v>
      </c>
      <c r="H6" s="81">
        <v>7884</v>
      </c>
      <c r="I6" s="81">
        <v>3012</v>
      </c>
      <c r="J6" s="81">
        <v>103403</v>
      </c>
      <c r="K6" s="12" t="s">
        <v>25</v>
      </c>
      <c r="L6" s="81">
        <v>52</v>
      </c>
      <c r="M6" s="81">
        <v>14</v>
      </c>
      <c r="N6" s="81">
        <v>363</v>
      </c>
      <c r="O6" s="81">
        <v>56</v>
      </c>
      <c r="P6" s="81">
        <v>342</v>
      </c>
      <c r="Q6" s="81">
        <v>139</v>
      </c>
      <c r="R6" s="81">
        <v>1167</v>
      </c>
      <c r="S6" s="81">
        <v>59</v>
      </c>
      <c r="T6" s="81">
        <v>6100</v>
      </c>
      <c r="U6" s="81">
        <v>8292</v>
      </c>
    </row>
    <row r="7" spans="1:21" s="62" customFormat="1" ht="17.399999999999999" customHeight="1" x14ac:dyDescent="0.2">
      <c r="A7" s="31" t="s">
        <v>26</v>
      </c>
      <c r="B7" s="81">
        <v>58562</v>
      </c>
      <c r="C7" s="81">
        <v>40</v>
      </c>
      <c r="D7" s="81">
        <v>58602</v>
      </c>
      <c r="E7" s="81">
        <v>181</v>
      </c>
      <c r="F7" s="81">
        <v>37</v>
      </c>
      <c r="G7" s="81">
        <v>52615</v>
      </c>
      <c r="H7" s="81">
        <v>3528</v>
      </c>
      <c r="I7" s="81">
        <v>1260</v>
      </c>
      <c r="J7" s="81">
        <v>46653</v>
      </c>
      <c r="K7" s="12" t="s">
        <v>26</v>
      </c>
      <c r="L7" s="81">
        <v>22</v>
      </c>
      <c r="M7" s="81">
        <v>9</v>
      </c>
      <c r="N7" s="81">
        <v>198</v>
      </c>
      <c r="O7" s="81">
        <v>26</v>
      </c>
      <c r="P7" s="81">
        <v>146</v>
      </c>
      <c r="Q7" s="81">
        <v>52</v>
      </c>
      <c r="R7" s="81">
        <v>568</v>
      </c>
      <c r="S7" s="81">
        <v>25</v>
      </c>
      <c r="T7" s="81">
        <v>2632</v>
      </c>
      <c r="U7" s="81">
        <v>3678</v>
      </c>
    </row>
    <row r="8" spans="1:21" s="62" customFormat="1" ht="17.399999999999999" customHeight="1" x14ac:dyDescent="0.2">
      <c r="A8" s="31" t="s">
        <v>27</v>
      </c>
      <c r="B8" s="81">
        <v>167179</v>
      </c>
      <c r="C8" s="81">
        <v>256</v>
      </c>
      <c r="D8" s="81">
        <v>167435</v>
      </c>
      <c r="E8" s="81">
        <v>3663</v>
      </c>
      <c r="F8" s="81">
        <v>1845</v>
      </c>
      <c r="G8" s="81">
        <v>151580</v>
      </c>
      <c r="H8" s="81">
        <v>11998</v>
      </c>
      <c r="I8" s="81">
        <v>4777</v>
      </c>
      <c r="J8" s="81">
        <v>117071</v>
      </c>
      <c r="K8" s="12" t="s">
        <v>27</v>
      </c>
      <c r="L8" s="81">
        <v>82</v>
      </c>
      <c r="M8" s="81">
        <v>29</v>
      </c>
      <c r="N8" s="81">
        <v>703</v>
      </c>
      <c r="O8" s="81">
        <v>87</v>
      </c>
      <c r="P8" s="81">
        <v>570</v>
      </c>
      <c r="Q8" s="81">
        <v>142</v>
      </c>
      <c r="R8" s="81">
        <v>1812</v>
      </c>
      <c r="S8" s="81">
        <v>85</v>
      </c>
      <c r="T8" s="81">
        <v>8488</v>
      </c>
      <c r="U8" s="81">
        <v>11998</v>
      </c>
    </row>
    <row r="9" spans="1:21" s="62" customFormat="1" ht="17.399999999999999" customHeight="1" x14ac:dyDescent="0.2">
      <c r="A9" s="31" t="s">
        <v>28</v>
      </c>
      <c r="B9" s="81">
        <v>162502</v>
      </c>
      <c r="C9" s="81">
        <v>0</v>
      </c>
      <c r="D9" s="81">
        <v>162502</v>
      </c>
      <c r="E9" s="81">
        <v>0</v>
      </c>
      <c r="F9" s="81">
        <v>0</v>
      </c>
      <c r="G9" s="81">
        <v>146593</v>
      </c>
      <c r="H9" s="81">
        <v>10782</v>
      </c>
      <c r="I9" s="81">
        <v>3726</v>
      </c>
      <c r="J9" s="81">
        <v>125345</v>
      </c>
      <c r="K9" s="12" t="s">
        <v>28</v>
      </c>
      <c r="L9" s="81">
        <v>65</v>
      </c>
      <c r="M9" s="81">
        <v>23</v>
      </c>
      <c r="N9" s="81">
        <v>355</v>
      </c>
      <c r="O9" s="81">
        <v>55</v>
      </c>
      <c r="P9" s="81">
        <v>351</v>
      </c>
      <c r="Q9" s="81">
        <v>152</v>
      </c>
      <c r="R9" s="81">
        <v>1238</v>
      </c>
      <c r="S9" s="81">
        <v>92</v>
      </c>
      <c r="T9" s="81">
        <v>8668</v>
      </c>
      <c r="U9" s="81">
        <v>10999</v>
      </c>
    </row>
    <row r="10" spans="1:21" s="62" customFormat="1" ht="17.399999999999999" customHeight="1" x14ac:dyDescent="0.2">
      <c r="A10" s="32" t="s">
        <v>29</v>
      </c>
      <c r="B10" s="81">
        <v>30819</v>
      </c>
      <c r="C10" s="81">
        <v>4</v>
      </c>
      <c r="D10" s="81">
        <v>30823</v>
      </c>
      <c r="E10" s="81">
        <v>0</v>
      </c>
      <c r="F10" s="81">
        <v>0</v>
      </c>
      <c r="G10" s="81">
        <v>27777</v>
      </c>
      <c r="H10" s="81">
        <v>1839</v>
      </c>
      <c r="I10" s="81">
        <v>775</v>
      </c>
      <c r="J10" s="81">
        <v>26123</v>
      </c>
      <c r="K10" s="12" t="s">
        <v>29</v>
      </c>
      <c r="L10" s="81">
        <v>17</v>
      </c>
      <c r="M10" s="81">
        <v>3</v>
      </c>
      <c r="N10" s="81">
        <v>121</v>
      </c>
      <c r="O10" s="81">
        <v>17</v>
      </c>
      <c r="P10" s="81">
        <v>79</v>
      </c>
      <c r="Q10" s="81">
        <v>26</v>
      </c>
      <c r="R10" s="81">
        <v>284</v>
      </c>
      <c r="S10" s="81">
        <v>11</v>
      </c>
      <c r="T10" s="81">
        <v>1281</v>
      </c>
      <c r="U10" s="81">
        <v>1839</v>
      </c>
    </row>
    <row r="11" spans="1:21" s="62" customFormat="1" ht="17.399999999999999" customHeight="1" x14ac:dyDescent="0.2">
      <c r="A11" s="33" t="s">
        <v>30</v>
      </c>
      <c r="B11" s="85">
        <v>38268</v>
      </c>
      <c r="C11" s="85">
        <v>36</v>
      </c>
      <c r="D11" s="85">
        <v>38304</v>
      </c>
      <c r="E11" s="85">
        <v>0</v>
      </c>
      <c r="F11" s="85">
        <v>0</v>
      </c>
      <c r="G11" s="85">
        <v>34090</v>
      </c>
      <c r="H11" s="85">
        <v>1848</v>
      </c>
      <c r="I11" s="85">
        <v>789</v>
      </c>
      <c r="J11" s="85">
        <v>32383</v>
      </c>
      <c r="K11" s="15" t="s">
        <v>30</v>
      </c>
      <c r="L11" s="85">
        <v>11</v>
      </c>
      <c r="M11" s="85">
        <v>7</v>
      </c>
      <c r="N11" s="85">
        <v>93</v>
      </c>
      <c r="O11" s="85">
        <v>13</v>
      </c>
      <c r="P11" s="85">
        <v>63</v>
      </c>
      <c r="Q11" s="85">
        <v>35</v>
      </c>
      <c r="R11" s="85">
        <v>288</v>
      </c>
      <c r="S11" s="85">
        <v>15</v>
      </c>
      <c r="T11" s="85">
        <v>1354</v>
      </c>
      <c r="U11" s="85">
        <v>1879</v>
      </c>
    </row>
    <row r="12" spans="1:21" s="62" customFormat="1" ht="17.399999999999999" customHeight="1" x14ac:dyDescent="0.2">
      <c r="A12" s="31" t="s">
        <v>31</v>
      </c>
      <c r="B12" s="81">
        <v>22626</v>
      </c>
      <c r="C12" s="81">
        <v>0</v>
      </c>
      <c r="D12" s="81">
        <v>22626</v>
      </c>
      <c r="E12" s="81">
        <v>0</v>
      </c>
      <c r="F12" s="81">
        <v>0</v>
      </c>
      <c r="G12" s="81">
        <v>19993</v>
      </c>
      <c r="H12" s="81">
        <v>1280</v>
      </c>
      <c r="I12" s="81">
        <v>509</v>
      </c>
      <c r="J12" s="81">
        <v>20980</v>
      </c>
      <c r="K12" s="12" t="s">
        <v>31</v>
      </c>
      <c r="L12" s="81">
        <v>4</v>
      </c>
      <c r="M12" s="81">
        <v>4</v>
      </c>
      <c r="N12" s="81">
        <v>68</v>
      </c>
      <c r="O12" s="81">
        <v>12</v>
      </c>
      <c r="P12" s="81">
        <v>53</v>
      </c>
      <c r="Q12" s="81">
        <v>15</v>
      </c>
      <c r="R12" s="81">
        <v>187</v>
      </c>
      <c r="S12" s="81">
        <v>7</v>
      </c>
      <c r="T12" s="81">
        <v>932</v>
      </c>
      <c r="U12" s="81">
        <v>1282</v>
      </c>
    </row>
    <row r="13" spans="1:21" s="62" customFormat="1" ht="17.399999999999999" customHeight="1" x14ac:dyDescent="0.2">
      <c r="A13" s="34" t="s">
        <v>32</v>
      </c>
      <c r="B13" s="81">
        <v>17343</v>
      </c>
      <c r="C13" s="81">
        <v>0</v>
      </c>
      <c r="D13" s="81">
        <v>17343</v>
      </c>
      <c r="E13" s="81">
        <v>0</v>
      </c>
      <c r="F13" s="81">
        <v>0</v>
      </c>
      <c r="G13" s="81">
        <v>15577</v>
      </c>
      <c r="H13" s="81">
        <v>1236</v>
      </c>
      <c r="I13" s="81">
        <v>430</v>
      </c>
      <c r="J13" s="81">
        <v>15881</v>
      </c>
      <c r="K13" s="17" t="s">
        <v>32</v>
      </c>
      <c r="L13" s="81">
        <v>8</v>
      </c>
      <c r="M13" s="81">
        <v>0</v>
      </c>
      <c r="N13" s="81">
        <v>91</v>
      </c>
      <c r="O13" s="81">
        <v>6</v>
      </c>
      <c r="P13" s="81">
        <v>66</v>
      </c>
      <c r="Q13" s="81">
        <v>14</v>
      </c>
      <c r="R13" s="81">
        <v>197</v>
      </c>
      <c r="S13" s="81">
        <v>8</v>
      </c>
      <c r="T13" s="81">
        <v>873</v>
      </c>
      <c r="U13" s="81">
        <v>1263</v>
      </c>
    </row>
    <row r="14" spans="1:21" s="62" customFormat="1" ht="17.399999999999999" customHeight="1" x14ac:dyDescent="0.2">
      <c r="A14" s="31" t="s">
        <v>33</v>
      </c>
      <c r="B14" s="81">
        <v>27258</v>
      </c>
      <c r="C14" s="81">
        <v>0</v>
      </c>
      <c r="D14" s="81">
        <v>27258</v>
      </c>
      <c r="E14" s="81">
        <v>0</v>
      </c>
      <c r="F14" s="81">
        <v>0</v>
      </c>
      <c r="G14" s="81">
        <v>24128</v>
      </c>
      <c r="H14" s="81">
        <v>1319</v>
      </c>
      <c r="I14" s="81">
        <v>487</v>
      </c>
      <c r="J14" s="81">
        <v>24731</v>
      </c>
      <c r="K14" s="12" t="s">
        <v>33</v>
      </c>
      <c r="L14" s="81">
        <v>8</v>
      </c>
      <c r="M14" s="81">
        <v>4</v>
      </c>
      <c r="N14" s="81">
        <v>45</v>
      </c>
      <c r="O14" s="81">
        <v>7</v>
      </c>
      <c r="P14" s="81">
        <v>47</v>
      </c>
      <c r="Q14" s="81">
        <v>35</v>
      </c>
      <c r="R14" s="81">
        <v>211</v>
      </c>
      <c r="S14" s="81">
        <v>18</v>
      </c>
      <c r="T14" s="81">
        <v>956</v>
      </c>
      <c r="U14" s="81">
        <v>1331</v>
      </c>
    </row>
    <row r="15" spans="1:21" s="62" customFormat="1" ht="17.399999999999999" customHeight="1" x14ac:dyDescent="0.2">
      <c r="A15" s="32" t="s">
        <v>34</v>
      </c>
      <c r="B15" s="91">
        <v>16940</v>
      </c>
      <c r="C15" s="91">
        <v>152</v>
      </c>
      <c r="D15" s="91">
        <v>17092</v>
      </c>
      <c r="E15" s="91">
        <v>0</v>
      </c>
      <c r="F15" s="91">
        <v>0</v>
      </c>
      <c r="G15" s="91">
        <v>14739</v>
      </c>
      <c r="H15" s="91">
        <v>873</v>
      </c>
      <c r="I15" s="91">
        <v>320</v>
      </c>
      <c r="J15" s="91">
        <v>18298</v>
      </c>
      <c r="K15" s="18" t="s">
        <v>34</v>
      </c>
      <c r="L15" s="91">
        <v>5</v>
      </c>
      <c r="M15" s="91">
        <v>1</v>
      </c>
      <c r="N15" s="91">
        <v>41</v>
      </c>
      <c r="O15" s="91">
        <v>6</v>
      </c>
      <c r="P15" s="91">
        <v>34</v>
      </c>
      <c r="Q15" s="91">
        <v>13</v>
      </c>
      <c r="R15" s="91">
        <v>125</v>
      </c>
      <c r="S15" s="91">
        <v>14</v>
      </c>
      <c r="T15" s="91">
        <v>634</v>
      </c>
      <c r="U15" s="91">
        <v>873</v>
      </c>
    </row>
    <row r="16" spans="1:21" s="62" customFormat="1" ht="17.399999999999999" customHeight="1" x14ac:dyDescent="0.2">
      <c r="A16" s="33" t="s">
        <v>35</v>
      </c>
      <c r="B16" s="81">
        <v>29502</v>
      </c>
      <c r="C16" s="81">
        <v>0</v>
      </c>
      <c r="D16" s="81">
        <v>29502</v>
      </c>
      <c r="E16" s="81">
        <v>0</v>
      </c>
      <c r="F16" s="81">
        <v>0</v>
      </c>
      <c r="G16" s="81">
        <v>26984</v>
      </c>
      <c r="H16" s="81">
        <v>2260</v>
      </c>
      <c r="I16" s="81">
        <v>801</v>
      </c>
      <c r="J16" s="81">
        <v>27391</v>
      </c>
      <c r="K16" s="12" t="s">
        <v>35</v>
      </c>
      <c r="L16" s="81">
        <v>12</v>
      </c>
      <c r="M16" s="81">
        <v>3</v>
      </c>
      <c r="N16" s="81">
        <v>125</v>
      </c>
      <c r="O16" s="81">
        <v>7</v>
      </c>
      <c r="P16" s="81">
        <v>82</v>
      </c>
      <c r="Q16" s="81">
        <v>24</v>
      </c>
      <c r="R16" s="81">
        <v>384</v>
      </c>
      <c r="S16" s="81">
        <v>16</v>
      </c>
      <c r="T16" s="81">
        <v>1609</v>
      </c>
      <c r="U16" s="81">
        <v>2262</v>
      </c>
    </row>
    <row r="17" spans="1:22" s="62" customFormat="1" ht="17.399999999999999" customHeight="1" x14ac:dyDescent="0.2">
      <c r="A17" s="31" t="s">
        <v>36</v>
      </c>
      <c r="B17" s="81">
        <v>29893</v>
      </c>
      <c r="C17" s="81">
        <v>0</v>
      </c>
      <c r="D17" s="81">
        <v>29893</v>
      </c>
      <c r="E17" s="81">
        <v>0</v>
      </c>
      <c r="F17" s="81">
        <v>0</v>
      </c>
      <c r="G17" s="81">
        <v>26351</v>
      </c>
      <c r="H17" s="81">
        <v>1374</v>
      </c>
      <c r="I17" s="81">
        <v>509</v>
      </c>
      <c r="J17" s="81">
        <v>25970</v>
      </c>
      <c r="K17" s="12" t="s">
        <v>36</v>
      </c>
      <c r="L17" s="81">
        <v>8</v>
      </c>
      <c r="M17" s="81">
        <v>4</v>
      </c>
      <c r="N17" s="81">
        <v>47</v>
      </c>
      <c r="O17" s="81">
        <v>10</v>
      </c>
      <c r="P17" s="81">
        <v>46</v>
      </c>
      <c r="Q17" s="81">
        <v>20</v>
      </c>
      <c r="R17" s="81">
        <v>233</v>
      </c>
      <c r="S17" s="81">
        <v>3</v>
      </c>
      <c r="T17" s="81">
        <v>1003</v>
      </c>
      <c r="U17" s="81">
        <v>1374</v>
      </c>
    </row>
    <row r="18" spans="1:22" s="62" customFormat="1" ht="17.399999999999999" customHeight="1" x14ac:dyDescent="0.2">
      <c r="A18" s="32" t="s">
        <v>84</v>
      </c>
      <c r="B18" s="91">
        <v>15595</v>
      </c>
      <c r="C18" s="91">
        <v>0</v>
      </c>
      <c r="D18" s="91">
        <v>15595</v>
      </c>
      <c r="E18" s="91">
        <v>0</v>
      </c>
      <c r="F18" s="91">
        <v>0</v>
      </c>
      <c r="G18" s="91">
        <v>13790</v>
      </c>
      <c r="H18" s="91">
        <v>922</v>
      </c>
      <c r="I18" s="91">
        <v>392</v>
      </c>
      <c r="J18" s="91">
        <v>13121</v>
      </c>
      <c r="K18" s="18" t="s">
        <v>84</v>
      </c>
      <c r="L18" s="91">
        <v>10</v>
      </c>
      <c r="M18" s="91">
        <v>7</v>
      </c>
      <c r="N18" s="91">
        <v>68</v>
      </c>
      <c r="O18" s="91">
        <v>14</v>
      </c>
      <c r="P18" s="91">
        <v>64</v>
      </c>
      <c r="Q18" s="91">
        <v>24</v>
      </c>
      <c r="R18" s="91">
        <v>149</v>
      </c>
      <c r="S18" s="91">
        <v>5</v>
      </c>
      <c r="T18" s="91">
        <v>581</v>
      </c>
      <c r="U18" s="91">
        <v>922</v>
      </c>
    </row>
    <row r="19" spans="1:22" s="62" customFormat="1" ht="17.399999999999999" customHeight="1" thickBot="1" x14ac:dyDescent="0.25">
      <c r="A19" s="5" t="s">
        <v>2</v>
      </c>
      <c r="B19" s="55">
        <f>SUM(B6:B18)</f>
        <v>757516</v>
      </c>
      <c r="C19" s="55">
        <f>SUM(C6:C18)</f>
        <v>528</v>
      </c>
      <c r="D19" s="55">
        <f t="shared" ref="D19:L19" si="0">SUM(D6:D18)</f>
        <v>758044</v>
      </c>
      <c r="E19" s="55">
        <f t="shared" si="0"/>
        <v>3844</v>
      </c>
      <c r="F19" s="55">
        <f t="shared" si="0"/>
        <v>1882</v>
      </c>
      <c r="G19" s="55">
        <f t="shared" si="0"/>
        <v>685970</v>
      </c>
      <c r="H19" s="55">
        <f t="shared" si="0"/>
        <v>47143</v>
      </c>
      <c r="I19" s="55">
        <f t="shared" si="0"/>
        <v>17787</v>
      </c>
      <c r="J19" s="55">
        <f t="shared" si="0"/>
        <v>597350</v>
      </c>
      <c r="K19" s="5" t="s">
        <v>2</v>
      </c>
      <c r="L19" s="55">
        <f t="shared" si="0"/>
        <v>304</v>
      </c>
      <c r="M19" s="55">
        <f t="shared" ref="M19:U19" si="1">SUM(M6:M18)</f>
        <v>108</v>
      </c>
      <c r="N19" s="55">
        <f t="shared" si="1"/>
        <v>2318</v>
      </c>
      <c r="O19" s="55">
        <f t="shared" si="1"/>
        <v>316</v>
      </c>
      <c r="P19" s="55">
        <f t="shared" si="1"/>
        <v>1943</v>
      </c>
      <c r="Q19" s="55">
        <f t="shared" si="1"/>
        <v>691</v>
      </c>
      <c r="R19" s="55">
        <f t="shared" si="1"/>
        <v>6843</v>
      </c>
      <c r="S19" s="55">
        <f t="shared" si="1"/>
        <v>358</v>
      </c>
      <c r="T19" s="55">
        <f t="shared" si="1"/>
        <v>35111</v>
      </c>
      <c r="U19" s="55">
        <f t="shared" si="1"/>
        <v>47992</v>
      </c>
    </row>
    <row r="20" spans="1:22" s="62" customFormat="1" ht="17.399999999999999" customHeight="1" thickTop="1" x14ac:dyDescent="0.2">
      <c r="A20" s="35" t="s">
        <v>37</v>
      </c>
      <c r="B20" s="92">
        <v>5769</v>
      </c>
      <c r="C20" s="92">
        <v>8</v>
      </c>
      <c r="D20" s="92">
        <v>5777</v>
      </c>
      <c r="E20" s="92">
        <v>0</v>
      </c>
      <c r="F20" s="92">
        <v>0</v>
      </c>
      <c r="G20" s="92">
        <v>5062</v>
      </c>
      <c r="H20" s="92">
        <v>255</v>
      </c>
      <c r="I20" s="92">
        <v>110</v>
      </c>
      <c r="J20" s="92">
        <v>5328</v>
      </c>
      <c r="K20" s="22" t="s">
        <v>37</v>
      </c>
      <c r="L20" s="92">
        <v>1</v>
      </c>
      <c r="M20" s="92">
        <v>0</v>
      </c>
      <c r="N20" s="92">
        <v>18</v>
      </c>
      <c r="O20" s="92">
        <v>3</v>
      </c>
      <c r="P20" s="92">
        <v>9</v>
      </c>
      <c r="Q20" s="92">
        <v>3</v>
      </c>
      <c r="R20" s="92">
        <v>46</v>
      </c>
      <c r="S20" s="92">
        <v>0</v>
      </c>
      <c r="T20" s="92">
        <v>175</v>
      </c>
      <c r="U20" s="92">
        <v>255</v>
      </c>
    </row>
    <row r="21" spans="1:22" s="62" customFormat="1" ht="17.399999999999999" customHeight="1" x14ac:dyDescent="0.2">
      <c r="A21" s="34" t="s">
        <v>38</v>
      </c>
      <c r="B21" s="81">
        <v>4363</v>
      </c>
      <c r="C21" s="81">
        <v>0</v>
      </c>
      <c r="D21" s="81">
        <v>4363</v>
      </c>
      <c r="E21" s="81">
        <v>0</v>
      </c>
      <c r="F21" s="81">
        <v>0</v>
      </c>
      <c r="G21" s="81">
        <v>3755</v>
      </c>
      <c r="H21" s="81">
        <v>224</v>
      </c>
      <c r="I21" s="81">
        <v>78</v>
      </c>
      <c r="J21" s="81">
        <v>4341</v>
      </c>
      <c r="K21" s="23" t="s">
        <v>38</v>
      </c>
      <c r="L21" s="81">
        <v>0</v>
      </c>
      <c r="M21" s="81">
        <v>0</v>
      </c>
      <c r="N21" s="81">
        <v>16</v>
      </c>
      <c r="O21" s="81">
        <v>2</v>
      </c>
      <c r="P21" s="81">
        <v>7</v>
      </c>
      <c r="Q21" s="81">
        <v>3</v>
      </c>
      <c r="R21" s="81">
        <v>39</v>
      </c>
      <c r="S21" s="81">
        <v>0</v>
      </c>
      <c r="T21" s="81">
        <v>159</v>
      </c>
      <c r="U21" s="81">
        <v>226</v>
      </c>
    </row>
    <row r="22" spans="1:22" s="62" customFormat="1" ht="17.399999999999999" customHeight="1" x14ac:dyDescent="0.2">
      <c r="A22" s="31" t="s">
        <v>39</v>
      </c>
      <c r="B22" s="81">
        <v>6186</v>
      </c>
      <c r="C22" s="81">
        <v>8</v>
      </c>
      <c r="D22" s="81">
        <v>6194</v>
      </c>
      <c r="E22" s="81">
        <v>0</v>
      </c>
      <c r="F22" s="81">
        <v>0</v>
      </c>
      <c r="G22" s="81">
        <v>5332</v>
      </c>
      <c r="H22" s="81">
        <v>372</v>
      </c>
      <c r="I22" s="81">
        <v>132</v>
      </c>
      <c r="J22" s="81">
        <v>5936</v>
      </c>
      <c r="K22" s="24" t="s">
        <v>39</v>
      </c>
      <c r="L22" s="81">
        <v>0</v>
      </c>
      <c r="M22" s="81">
        <v>1</v>
      </c>
      <c r="N22" s="81">
        <v>26</v>
      </c>
      <c r="O22" s="81">
        <v>4</v>
      </c>
      <c r="P22" s="81">
        <v>17</v>
      </c>
      <c r="Q22" s="81">
        <v>9</v>
      </c>
      <c r="R22" s="81">
        <v>59</v>
      </c>
      <c r="S22" s="81">
        <v>0</v>
      </c>
      <c r="T22" s="81">
        <v>263</v>
      </c>
      <c r="U22" s="81">
        <v>379</v>
      </c>
    </row>
    <row r="23" spans="1:22" s="62" customFormat="1" ht="17.399999999999999" customHeight="1" x14ac:dyDescent="0.2">
      <c r="A23" s="31" t="s">
        <v>40</v>
      </c>
      <c r="B23" s="81">
        <v>4483</v>
      </c>
      <c r="C23" s="81">
        <v>193</v>
      </c>
      <c r="D23" s="81">
        <v>4676</v>
      </c>
      <c r="E23" s="81">
        <v>0</v>
      </c>
      <c r="F23" s="81">
        <v>0</v>
      </c>
      <c r="G23" s="81">
        <v>3974</v>
      </c>
      <c r="H23" s="81">
        <v>182</v>
      </c>
      <c r="I23" s="81">
        <v>81</v>
      </c>
      <c r="J23" s="81">
        <v>4184</v>
      </c>
      <c r="K23" s="24" t="s">
        <v>40</v>
      </c>
      <c r="L23" s="81">
        <v>1</v>
      </c>
      <c r="M23" s="81">
        <v>1</v>
      </c>
      <c r="N23" s="81">
        <v>9</v>
      </c>
      <c r="O23" s="81">
        <v>0</v>
      </c>
      <c r="P23" s="81">
        <v>7</v>
      </c>
      <c r="Q23" s="81">
        <v>2</v>
      </c>
      <c r="R23" s="81">
        <v>32</v>
      </c>
      <c r="S23" s="81">
        <v>2</v>
      </c>
      <c r="T23" s="81">
        <v>131</v>
      </c>
      <c r="U23" s="81">
        <v>185</v>
      </c>
    </row>
    <row r="24" spans="1:22" s="62" customFormat="1" ht="17.399999999999999" customHeight="1" x14ac:dyDescent="0.2">
      <c r="A24" s="32" t="s">
        <v>41</v>
      </c>
      <c r="B24" s="91">
        <v>6365</v>
      </c>
      <c r="C24" s="91">
        <v>0</v>
      </c>
      <c r="D24" s="91">
        <v>6365</v>
      </c>
      <c r="E24" s="91">
        <v>0</v>
      </c>
      <c r="F24" s="91">
        <v>0</v>
      </c>
      <c r="G24" s="91">
        <v>5681</v>
      </c>
      <c r="H24" s="91">
        <v>360</v>
      </c>
      <c r="I24" s="91">
        <v>142</v>
      </c>
      <c r="J24" s="91">
        <v>5715</v>
      </c>
      <c r="K24" s="25" t="s">
        <v>41</v>
      </c>
      <c r="L24" s="91">
        <v>2</v>
      </c>
      <c r="M24" s="91">
        <v>1</v>
      </c>
      <c r="N24" s="91">
        <v>13</v>
      </c>
      <c r="O24" s="91">
        <v>0</v>
      </c>
      <c r="P24" s="91">
        <v>15</v>
      </c>
      <c r="Q24" s="91">
        <v>8</v>
      </c>
      <c r="R24" s="91">
        <v>56</v>
      </c>
      <c r="S24" s="91">
        <v>1</v>
      </c>
      <c r="T24" s="91">
        <v>265</v>
      </c>
      <c r="U24" s="91">
        <v>361</v>
      </c>
      <c r="V24" s="63"/>
    </row>
    <row r="25" spans="1:22" s="62" customFormat="1" ht="17.399999999999999" customHeight="1" x14ac:dyDescent="0.2">
      <c r="A25" s="33" t="s">
        <v>42</v>
      </c>
      <c r="B25" s="85">
        <v>2664</v>
      </c>
      <c r="C25" s="85">
        <v>682</v>
      </c>
      <c r="D25" s="85">
        <v>3346</v>
      </c>
      <c r="E25" s="85">
        <v>0</v>
      </c>
      <c r="F25" s="85">
        <v>0</v>
      </c>
      <c r="G25" s="85">
        <v>2255</v>
      </c>
      <c r="H25" s="85">
        <v>192</v>
      </c>
      <c r="I25" s="85">
        <v>58</v>
      </c>
      <c r="J25" s="85">
        <v>4563</v>
      </c>
      <c r="K25" s="36" t="s">
        <v>42</v>
      </c>
      <c r="L25" s="85">
        <v>0</v>
      </c>
      <c r="M25" s="85">
        <v>0</v>
      </c>
      <c r="N25" s="85">
        <v>13</v>
      </c>
      <c r="O25" s="85">
        <v>0</v>
      </c>
      <c r="P25" s="85">
        <v>7</v>
      </c>
      <c r="Q25" s="85">
        <v>4</v>
      </c>
      <c r="R25" s="85">
        <v>39</v>
      </c>
      <c r="S25" s="85">
        <v>1</v>
      </c>
      <c r="T25" s="85">
        <v>128</v>
      </c>
      <c r="U25" s="85">
        <v>192</v>
      </c>
      <c r="V25" s="63"/>
    </row>
    <row r="26" spans="1:22" s="62" customFormat="1" ht="17.399999999999999" customHeight="1" x14ac:dyDescent="0.2">
      <c r="A26" s="31" t="s">
        <v>43</v>
      </c>
      <c r="B26" s="81">
        <v>2445</v>
      </c>
      <c r="C26" s="81">
        <v>0</v>
      </c>
      <c r="D26" s="81">
        <v>2445</v>
      </c>
      <c r="E26" s="81">
        <v>0</v>
      </c>
      <c r="F26" s="81">
        <v>0</v>
      </c>
      <c r="G26" s="81">
        <v>2068</v>
      </c>
      <c r="H26" s="81">
        <v>170</v>
      </c>
      <c r="I26" s="81">
        <v>63</v>
      </c>
      <c r="J26" s="81">
        <v>2964</v>
      </c>
      <c r="K26" s="24" t="s">
        <v>43</v>
      </c>
      <c r="L26" s="81">
        <v>0</v>
      </c>
      <c r="M26" s="81">
        <v>0</v>
      </c>
      <c r="N26" s="81">
        <v>13</v>
      </c>
      <c r="O26" s="81">
        <v>2</v>
      </c>
      <c r="P26" s="81">
        <v>2</v>
      </c>
      <c r="Q26" s="81">
        <v>1</v>
      </c>
      <c r="R26" s="81">
        <v>22</v>
      </c>
      <c r="S26" s="81">
        <v>0</v>
      </c>
      <c r="T26" s="81">
        <v>130</v>
      </c>
      <c r="U26" s="81">
        <v>170</v>
      </c>
      <c r="V26" s="63"/>
    </row>
    <row r="27" spans="1:22" s="62" customFormat="1" ht="17.399999999999999" customHeight="1" x14ac:dyDescent="0.2">
      <c r="A27" s="31" t="s">
        <v>44</v>
      </c>
      <c r="B27" s="81">
        <v>241</v>
      </c>
      <c r="C27" s="81">
        <v>0</v>
      </c>
      <c r="D27" s="81">
        <v>241</v>
      </c>
      <c r="E27" s="81">
        <v>0</v>
      </c>
      <c r="F27" s="81">
        <v>0</v>
      </c>
      <c r="G27" s="81">
        <v>208</v>
      </c>
      <c r="H27" s="81">
        <v>23</v>
      </c>
      <c r="I27" s="81">
        <v>7</v>
      </c>
      <c r="J27" s="81">
        <v>206</v>
      </c>
      <c r="K27" s="24" t="s">
        <v>44</v>
      </c>
      <c r="L27" s="81">
        <v>0</v>
      </c>
      <c r="M27" s="81">
        <v>0</v>
      </c>
      <c r="N27" s="81">
        <v>2</v>
      </c>
      <c r="O27" s="81">
        <v>0</v>
      </c>
      <c r="P27" s="81">
        <v>2</v>
      </c>
      <c r="Q27" s="81">
        <v>0</v>
      </c>
      <c r="R27" s="81">
        <v>2</v>
      </c>
      <c r="S27" s="81">
        <v>0</v>
      </c>
      <c r="T27" s="81">
        <v>18</v>
      </c>
      <c r="U27" s="81">
        <v>24</v>
      </c>
      <c r="V27" s="63"/>
    </row>
    <row r="28" spans="1:22" s="62" customFormat="1" ht="17.399999999999999" customHeight="1" x14ac:dyDescent="0.2">
      <c r="A28" s="31" t="s">
        <v>45</v>
      </c>
      <c r="B28" s="81">
        <v>1866</v>
      </c>
      <c r="C28" s="81">
        <v>121</v>
      </c>
      <c r="D28" s="81">
        <v>1987</v>
      </c>
      <c r="E28" s="81">
        <v>0</v>
      </c>
      <c r="F28" s="81">
        <v>0</v>
      </c>
      <c r="G28" s="81">
        <v>1613</v>
      </c>
      <c r="H28" s="81">
        <v>123</v>
      </c>
      <c r="I28" s="81">
        <v>47</v>
      </c>
      <c r="J28" s="81">
        <v>2300</v>
      </c>
      <c r="K28" s="24" t="s">
        <v>45</v>
      </c>
      <c r="L28" s="81">
        <v>0</v>
      </c>
      <c r="M28" s="81">
        <v>0</v>
      </c>
      <c r="N28" s="81">
        <v>7</v>
      </c>
      <c r="O28" s="81">
        <v>1</v>
      </c>
      <c r="P28" s="81">
        <v>3</v>
      </c>
      <c r="Q28" s="81">
        <v>2</v>
      </c>
      <c r="R28" s="81">
        <v>18</v>
      </c>
      <c r="S28" s="81">
        <v>0</v>
      </c>
      <c r="T28" s="81">
        <v>92</v>
      </c>
      <c r="U28" s="81">
        <v>123</v>
      </c>
      <c r="V28" s="63"/>
    </row>
    <row r="29" spans="1:22" s="62" customFormat="1" ht="17.399999999999999" customHeight="1" x14ac:dyDescent="0.2">
      <c r="A29" s="32" t="s">
        <v>46</v>
      </c>
      <c r="B29" s="91">
        <v>6990</v>
      </c>
      <c r="C29" s="91">
        <v>27</v>
      </c>
      <c r="D29" s="91">
        <v>7017</v>
      </c>
      <c r="E29" s="91">
        <v>0</v>
      </c>
      <c r="F29" s="91">
        <v>0</v>
      </c>
      <c r="G29" s="91">
        <v>6058</v>
      </c>
      <c r="H29" s="91">
        <v>420</v>
      </c>
      <c r="I29" s="91">
        <v>155</v>
      </c>
      <c r="J29" s="91">
        <v>9247</v>
      </c>
      <c r="K29" s="25" t="s">
        <v>46</v>
      </c>
      <c r="L29" s="91">
        <v>3</v>
      </c>
      <c r="M29" s="91">
        <v>0</v>
      </c>
      <c r="N29" s="91">
        <v>20</v>
      </c>
      <c r="O29" s="91">
        <v>2</v>
      </c>
      <c r="P29" s="91">
        <v>19</v>
      </c>
      <c r="Q29" s="91">
        <v>4</v>
      </c>
      <c r="R29" s="91">
        <v>75</v>
      </c>
      <c r="S29" s="91">
        <v>1</v>
      </c>
      <c r="T29" s="91">
        <v>297</v>
      </c>
      <c r="U29" s="91">
        <v>421</v>
      </c>
    </row>
    <row r="30" spans="1:22" s="62" customFormat="1" ht="17.399999999999999" customHeight="1" x14ac:dyDescent="0.2">
      <c r="A30" s="33" t="s">
        <v>47</v>
      </c>
      <c r="B30" s="85">
        <v>1246</v>
      </c>
      <c r="C30" s="85">
        <v>200</v>
      </c>
      <c r="D30" s="85">
        <v>1446</v>
      </c>
      <c r="E30" s="85">
        <v>0</v>
      </c>
      <c r="F30" s="85">
        <v>0</v>
      </c>
      <c r="G30" s="85">
        <v>1089</v>
      </c>
      <c r="H30" s="85">
        <v>116</v>
      </c>
      <c r="I30" s="85">
        <v>34</v>
      </c>
      <c r="J30" s="85">
        <v>1927</v>
      </c>
      <c r="K30" s="36" t="s">
        <v>47</v>
      </c>
      <c r="L30" s="85">
        <v>1</v>
      </c>
      <c r="M30" s="85">
        <v>0</v>
      </c>
      <c r="N30" s="85">
        <v>4</v>
      </c>
      <c r="O30" s="85">
        <v>1</v>
      </c>
      <c r="P30" s="85">
        <v>6</v>
      </c>
      <c r="Q30" s="85">
        <v>0</v>
      </c>
      <c r="R30" s="85">
        <v>24</v>
      </c>
      <c r="S30" s="85">
        <v>1</v>
      </c>
      <c r="T30" s="85">
        <v>91</v>
      </c>
      <c r="U30" s="85">
        <v>128</v>
      </c>
    </row>
    <row r="31" spans="1:22" s="62" customFormat="1" ht="17.399999999999999" customHeight="1" x14ac:dyDescent="0.2">
      <c r="A31" s="31" t="s">
        <v>48</v>
      </c>
      <c r="B31" s="81">
        <v>2582</v>
      </c>
      <c r="C31" s="81">
        <v>188</v>
      </c>
      <c r="D31" s="81">
        <v>2770</v>
      </c>
      <c r="E31" s="81">
        <v>0</v>
      </c>
      <c r="F31" s="81">
        <v>0</v>
      </c>
      <c r="G31" s="81">
        <v>2146</v>
      </c>
      <c r="H31" s="81">
        <v>139</v>
      </c>
      <c r="I31" s="81">
        <v>54</v>
      </c>
      <c r="J31" s="81">
        <v>3820</v>
      </c>
      <c r="K31" s="24" t="s">
        <v>48</v>
      </c>
      <c r="L31" s="81">
        <v>0</v>
      </c>
      <c r="M31" s="81">
        <v>0</v>
      </c>
      <c r="N31" s="81">
        <v>11</v>
      </c>
      <c r="O31" s="81">
        <v>0</v>
      </c>
      <c r="P31" s="81">
        <v>7</v>
      </c>
      <c r="Q31" s="81">
        <v>3</v>
      </c>
      <c r="R31" s="81">
        <v>24</v>
      </c>
      <c r="S31" s="81">
        <v>0</v>
      </c>
      <c r="T31" s="81">
        <v>94</v>
      </c>
      <c r="U31" s="81">
        <v>139</v>
      </c>
    </row>
    <row r="32" spans="1:22" s="62" customFormat="1" ht="17.399999999999999" customHeight="1" x14ac:dyDescent="0.2">
      <c r="A32" s="31" t="s">
        <v>49</v>
      </c>
      <c r="B32" s="81">
        <v>1642</v>
      </c>
      <c r="C32" s="81">
        <v>63</v>
      </c>
      <c r="D32" s="81">
        <v>1705</v>
      </c>
      <c r="E32" s="81">
        <v>0</v>
      </c>
      <c r="F32" s="81">
        <v>0</v>
      </c>
      <c r="G32" s="81">
        <v>1405</v>
      </c>
      <c r="H32" s="81">
        <v>97</v>
      </c>
      <c r="I32" s="81">
        <v>42</v>
      </c>
      <c r="J32" s="81">
        <v>2039</v>
      </c>
      <c r="K32" s="24" t="s">
        <v>49</v>
      </c>
      <c r="L32" s="81">
        <v>0</v>
      </c>
      <c r="M32" s="81">
        <v>0</v>
      </c>
      <c r="N32" s="81">
        <v>8</v>
      </c>
      <c r="O32" s="81">
        <v>3</v>
      </c>
      <c r="P32" s="81">
        <v>4</v>
      </c>
      <c r="Q32" s="81">
        <v>1</v>
      </c>
      <c r="R32" s="81">
        <v>21</v>
      </c>
      <c r="S32" s="81">
        <v>0</v>
      </c>
      <c r="T32" s="81">
        <v>62</v>
      </c>
      <c r="U32" s="81">
        <v>99</v>
      </c>
    </row>
    <row r="33" spans="1:22" s="62" customFormat="1" ht="17.399999999999999" customHeight="1" x14ac:dyDescent="0.2">
      <c r="A33" s="31" t="s">
        <v>50</v>
      </c>
      <c r="B33" s="81">
        <v>6659</v>
      </c>
      <c r="C33" s="81">
        <v>754</v>
      </c>
      <c r="D33" s="81">
        <v>7413</v>
      </c>
      <c r="E33" s="81">
        <v>0</v>
      </c>
      <c r="F33" s="81">
        <v>0</v>
      </c>
      <c r="G33" s="81">
        <v>5799</v>
      </c>
      <c r="H33" s="81">
        <v>422</v>
      </c>
      <c r="I33" s="81">
        <v>154</v>
      </c>
      <c r="J33" s="81">
        <v>8718</v>
      </c>
      <c r="K33" s="24" t="s">
        <v>50</v>
      </c>
      <c r="L33" s="81">
        <v>3</v>
      </c>
      <c r="M33" s="81">
        <v>0</v>
      </c>
      <c r="N33" s="81">
        <v>25</v>
      </c>
      <c r="O33" s="81">
        <v>2</v>
      </c>
      <c r="P33" s="81">
        <v>38</v>
      </c>
      <c r="Q33" s="81">
        <v>5</v>
      </c>
      <c r="R33" s="81">
        <v>112</v>
      </c>
      <c r="S33" s="81">
        <v>1</v>
      </c>
      <c r="T33" s="81">
        <v>342</v>
      </c>
      <c r="U33" s="81">
        <v>528</v>
      </c>
    </row>
    <row r="34" spans="1:22" s="62" customFormat="1" ht="17.399999999999999" customHeight="1" x14ac:dyDescent="0.2">
      <c r="A34" s="32" t="s">
        <v>51</v>
      </c>
      <c r="B34" s="91">
        <v>7518</v>
      </c>
      <c r="C34" s="91">
        <v>35</v>
      </c>
      <c r="D34" s="91">
        <v>7553</v>
      </c>
      <c r="E34" s="91">
        <v>0</v>
      </c>
      <c r="F34" s="91">
        <v>0</v>
      </c>
      <c r="G34" s="91">
        <v>6585</v>
      </c>
      <c r="H34" s="91">
        <v>411</v>
      </c>
      <c r="I34" s="91">
        <v>178</v>
      </c>
      <c r="J34" s="91">
        <v>7042</v>
      </c>
      <c r="K34" s="25" t="s">
        <v>51</v>
      </c>
      <c r="L34" s="91">
        <v>1</v>
      </c>
      <c r="M34" s="91">
        <v>1</v>
      </c>
      <c r="N34" s="91">
        <v>28</v>
      </c>
      <c r="O34" s="91">
        <v>2</v>
      </c>
      <c r="P34" s="91">
        <v>15</v>
      </c>
      <c r="Q34" s="91">
        <v>5</v>
      </c>
      <c r="R34" s="91">
        <v>65</v>
      </c>
      <c r="S34" s="91">
        <v>2</v>
      </c>
      <c r="T34" s="91">
        <v>296</v>
      </c>
      <c r="U34" s="91">
        <v>415</v>
      </c>
      <c r="V34" s="63"/>
    </row>
    <row r="35" spans="1:22" s="62" customFormat="1" ht="17.399999999999999" customHeight="1" x14ac:dyDescent="0.2">
      <c r="A35" s="33" t="s">
        <v>52</v>
      </c>
      <c r="B35" s="85">
        <v>1545</v>
      </c>
      <c r="C35" s="85">
        <v>0</v>
      </c>
      <c r="D35" s="85">
        <v>1545</v>
      </c>
      <c r="E35" s="85">
        <v>0</v>
      </c>
      <c r="F35" s="85">
        <v>0</v>
      </c>
      <c r="G35" s="85">
        <v>1334</v>
      </c>
      <c r="H35" s="85">
        <v>61</v>
      </c>
      <c r="I35" s="85">
        <v>29</v>
      </c>
      <c r="J35" s="85">
        <v>1435</v>
      </c>
      <c r="K35" s="36" t="s">
        <v>52</v>
      </c>
      <c r="L35" s="85">
        <v>0</v>
      </c>
      <c r="M35" s="85">
        <v>0</v>
      </c>
      <c r="N35" s="85">
        <v>3</v>
      </c>
      <c r="O35" s="85">
        <v>0</v>
      </c>
      <c r="P35" s="85">
        <v>5</v>
      </c>
      <c r="Q35" s="85">
        <v>2</v>
      </c>
      <c r="R35" s="85">
        <v>12</v>
      </c>
      <c r="S35" s="85">
        <v>0</v>
      </c>
      <c r="T35" s="85">
        <v>40</v>
      </c>
      <c r="U35" s="85">
        <v>62</v>
      </c>
      <c r="V35" s="63"/>
    </row>
    <row r="36" spans="1:22" s="62" customFormat="1" ht="17.399999999999999" customHeight="1" x14ac:dyDescent="0.2">
      <c r="A36" s="31" t="s">
        <v>53</v>
      </c>
      <c r="B36" s="81">
        <v>1360</v>
      </c>
      <c r="C36" s="81">
        <v>0</v>
      </c>
      <c r="D36" s="81">
        <v>1360</v>
      </c>
      <c r="E36" s="81">
        <v>0</v>
      </c>
      <c r="F36" s="81">
        <v>0</v>
      </c>
      <c r="G36" s="81">
        <v>1140</v>
      </c>
      <c r="H36" s="81">
        <v>77</v>
      </c>
      <c r="I36" s="81">
        <v>40</v>
      </c>
      <c r="J36" s="81">
        <v>1776</v>
      </c>
      <c r="K36" s="24" t="s">
        <v>53</v>
      </c>
      <c r="L36" s="81">
        <v>0</v>
      </c>
      <c r="M36" s="81">
        <v>0</v>
      </c>
      <c r="N36" s="81">
        <v>4</v>
      </c>
      <c r="O36" s="81">
        <v>0</v>
      </c>
      <c r="P36" s="81">
        <v>5</v>
      </c>
      <c r="Q36" s="81">
        <v>1</v>
      </c>
      <c r="R36" s="81">
        <v>17</v>
      </c>
      <c r="S36" s="81">
        <v>1</v>
      </c>
      <c r="T36" s="81">
        <v>49</v>
      </c>
      <c r="U36" s="81">
        <v>77</v>
      </c>
      <c r="V36" s="63"/>
    </row>
    <row r="37" spans="1:22" s="62" customFormat="1" ht="17.399999999999999" customHeight="1" x14ac:dyDescent="0.2">
      <c r="A37" s="31" t="s">
        <v>54</v>
      </c>
      <c r="B37" s="81">
        <v>670</v>
      </c>
      <c r="C37" s="81">
        <v>0</v>
      </c>
      <c r="D37" s="81">
        <v>670</v>
      </c>
      <c r="E37" s="81">
        <v>0</v>
      </c>
      <c r="F37" s="81">
        <v>0</v>
      </c>
      <c r="G37" s="81">
        <v>573</v>
      </c>
      <c r="H37" s="81">
        <v>47</v>
      </c>
      <c r="I37" s="81">
        <v>9</v>
      </c>
      <c r="J37" s="81">
        <v>951</v>
      </c>
      <c r="K37" s="24" t="s">
        <v>54</v>
      </c>
      <c r="L37" s="81">
        <v>0</v>
      </c>
      <c r="M37" s="81">
        <v>0</v>
      </c>
      <c r="N37" s="81">
        <v>6</v>
      </c>
      <c r="O37" s="81">
        <v>0</v>
      </c>
      <c r="P37" s="81">
        <v>4</v>
      </c>
      <c r="Q37" s="81">
        <v>1</v>
      </c>
      <c r="R37" s="81">
        <v>5</v>
      </c>
      <c r="S37" s="81">
        <v>0</v>
      </c>
      <c r="T37" s="81">
        <v>31</v>
      </c>
      <c r="U37" s="81">
        <v>47</v>
      </c>
      <c r="V37" s="63"/>
    </row>
    <row r="38" spans="1:22" s="62" customFormat="1" ht="17.399999999999999" customHeight="1" x14ac:dyDescent="0.2">
      <c r="A38" s="31" t="s">
        <v>55</v>
      </c>
      <c r="B38" s="81">
        <v>831</v>
      </c>
      <c r="C38" s="81">
        <v>89</v>
      </c>
      <c r="D38" s="81">
        <v>920</v>
      </c>
      <c r="E38" s="81">
        <v>0</v>
      </c>
      <c r="F38" s="81">
        <v>0</v>
      </c>
      <c r="G38" s="81">
        <v>698</v>
      </c>
      <c r="H38" s="81">
        <v>59</v>
      </c>
      <c r="I38" s="81">
        <v>33</v>
      </c>
      <c r="J38" s="81">
        <v>1394</v>
      </c>
      <c r="K38" s="24" t="s">
        <v>55</v>
      </c>
      <c r="L38" s="81">
        <v>0</v>
      </c>
      <c r="M38" s="81">
        <v>0</v>
      </c>
      <c r="N38" s="81">
        <v>9</v>
      </c>
      <c r="O38" s="81">
        <v>0</v>
      </c>
      <c r="P38" s="81">
        <v>3</v>
      </c>
      <c r="Q38" s="81">
        <v>0</v>
      </c>
      <c r="R38" s="81">
        <v>10</v>
      </c>
      <c r="S38" s="81">
        <v>0</v>
      </c>
      <c r="T38" s="81">
        <v>37</v>
      </c>
      <c r="U38" s="81">
        <v>59</v>
      </c>
      <c r="V38" s="63"/>
    </row>
    <row r="39" spans="1:22" s="62" customFormat="1" ht="17.399999999999999" customHeight="1" x14ac:dyDescent="0.2">
      <c r="A39" s="32" t="s">
        <v>56</v>
      </c>
      <c r="B39" s="91">
        <v>506</v>
      </c>
      <c r="C39" s="91">
        <v>0</v>
      </c>
      <c r="D39" s="91">
        <v>506</v>
      </c>
      <c r="E39" s="91">
        <v>0</v>
      </c>
      <c r="F39" s="91">
        <v>0</v>
      </c>
      <c r="G39" s="91">
        <v>403</v>
      </c>
      <c r="H39" s="91">
        <v>21</v>
      </c>
      <c r="I39" s="91">
        <v>10</v>
      </c>
      <c r="J39" s="91">
        <v>909</v>
      </c>
      <c r="K39" s="25" t="s">
        <v>56</v>
      </c>
      <c r="L39" s="91">
        <v>0</v>
      </c>
      <c r="M39" s="91">
        <v>0</v>
      </c>
      <c r="N39" s="91">
        <v>4</v>
      </c>
      <c r="O39" s="91">
        <v>0</v>
      </c>
      <c r="P39" s="91">
        <v>2</v>
      </c>
      <c r="Q39" s="91">
        <v>0</v>
      </c>
      <c r="R39" s="91">
        <v>6</v>
      </c>
      <c r="S39" s="91">
        <v>0</v>
      </c>
      <c r="T39" s="91">
        <v>9</v>
      </c>
      <c r="U39" s="91">
        <v>21</v>
      </c>
    </row>
    <row r="40" spans="1:22" s="62" customFormat="1" ht="17.399999999999999" customHeight="1" x14ac:dyDescent="0.2">
      <c r="A40" s="33" t="s">
        <v>57</v>
      </c>
      <c r="B40" s="85">
        <v>9483</v>
      </c>
      <c r="C40" s="85">
        <v>71</v>
      </c>
      <c r="D40" s="85">
        <v>9554</v>
      </c>
      <c r="E40" s="85">
        <v>0</v>
      </c>
      <c r="F40" s="85">
        <v>0</v>
      </c>
      <c r="G40" s="85">
        <v>8128</v>
      </c>
      <c r="H40" s="85">
        <v>316</v>
      </c>
      <c r="I40" s="85">
        <v>113</v>
      </c>
      <c r="J40" s="85">
        <v>9657</v>
      </c>
      <c r="K40" s="36" t="s">
        <v>57</v>
      </c>
      <c r="L40" s="85">
        <v>3</v>
      </c>
      <c r="M40" s="85">
        <v>1</v>
      </c>
      <c r="N40" s="85">
        <v>14</v>
      </c>
      <c r="O40" s="85">
        <v>3</v>
      </c>
      <c r="P40" s="85">
        <v>6</v>
      </c>
      <c r="Q40" s="85">
        <v>4</v>
      </c>
      <c r="R40" s="85">
        <v>54</v>
      </c>
      <c r="S40" s="85">
        <v>2</v>
      </c>
      <c r="T40" s="85">
        <v>231</v>
      </c>
      <c r="U40" s="85">
        <v>318</v>
      </c>
    </row>
    <row r="41" spans="1:22" s="62" customFormat="1" ht="17.399999999999999" customHeight="1" x14ac:dyDescent="0.2">
      <c r="A41" s="31" t="s">
        <v>58</v>
      </c>
      <c r="B41" s="81">
        <v>10632</v>
      </c>
      <c r="C41" s="81">
        <v>0</v>
      </c>
      <c r="D41" s="81">
        <v>10632</v>
      </c>
      <c r="E41" s="81">
        <v>0</v>
      </c>
      <c r="F41" s="81">
        <v>0</v>
      </c>
      <c r="G41" s="81">
        <v>9657</v>
      </c>
      <c r="H41" s="81">
        <v>566</v>
      </c>
      <c r="I41" s="81">
        <v>241</v>
      </c>
      <c r="J41" s="81">
        <v>9615</v>
      </c>
      <c r="K41" s="24" t="s">
        <v>58</v>
      </c>
      <c r="L41" s="81">
        <v>6</v>
      </c>
      <c r="M41" s="81">
        <v>3</v>
      </c>
      <c r="N41" s="81">
        <v>47</v>
      </c>
      <c r="O41" s="81">
        <v>3</v>
      </c>
      <c r="P41" s="81">
        <v>40</v>
      </c>
      <c r="Q41" s="81">
        <v>8</v>
      </c>
      <c r="R41" s="81">
        <v>115</v>
      </c>
      <c r="S41" s="81">
        <v>4</v>
      </c>
      <c r="T41" s="81">
        <v>343</v>
      </c>
      <c r="U41" s="81">
        <v>569</v>
      </c>
    </row>
    <row r="42" spans="1:22" s="62" customFormat="1" ht="17.399999999999999" customHeight="1" x14ac:dyDescent="0.2">
      <c r="A42" s="31" t="s">
        <v>59</v>
      </c>
      <c r="B42" s="81">
        <v>3085</v>
      </c>
      <c r="C42" s="81">
        <v>63</v>
      </c>
      <c r="D42" s="81">
        <v>3148</v>
      </c>
      <c r="E42" s="81">
        <v>0</v>
      </c>
      <c r="F42" s="81">
        <v>0</v>
      </c>
      <c r="G42" s="81">
        <v>2699</v>
      </c>
      <c r="H42" s="81">
        <v>199</v>
      </c>
      <c r="I42" s="81">
        <v>88</v>
      </c>
      <c r="J42" s="81">
        <v>3270</v>
      </c>
      <c r="K42" s="24" t="s">
        <v>59</v>
      </c>
      <c r="L42" s="81">
        <v>2</v>
      </c>
      <c r="M42" s="81">
        <v>2</v>
      </c>
      <c r="N42" s="81">
        <v>16</v>
      </c>
      <c r="O42" s="81">
        <v>6</v>
      </c>
      <c r="P42" s="81">
        <v>11</v>
      </c>
      <c r="Q42" s="81">
        <v>5</v>
      </c>
      <c r="R42" s="81">
        <v>40</v>
      </c>
      <c r="S42" s="81">
        <v>1</v>
      </c>
      <c r="T42" s="81">
        <v>116</v>
      </c>
      <c r="U42" s="81">
        <v>199</v>
      </c>
    </row>
    <row r="43" spans="1:22" s="62" customFormat="1" ht="17.399999999999999" customHeight="1" x14ac:dyDescent="0.2">
      <c r="A43" s="31" t="s">
        <v>60</v>
      </c>
      <c r="B43" s="81">
        <v>2585</v>
      </c>
      <c r="C43" s="81">
        <v>0</v>
      </c>
      <c r="D43" s="81">
        <v>2585</v>
      </c>
      <c r="E43" s="81">
        <v>0</v>
      </c>
      <c r="F43" s="81">
        <v>0</v>
      </c>
      <c r="G43" s="81">
        <v>2294</v>
      </c>
      <c r="H43" s="81">
        <v>110</v>
      </c>
      <c r="I43" s="81">
        <v>47</v>
      </c>
      <c r="J43" s="81">
        <v>2213</v>
      </c>
      <c r="K43" s="24" t="s">
        <v>60</v>
      </c>
      <c r="L43" s="81">
        <v>0</v>
      </c>
      <c r="M43" s="81">
        <v>0</v>
      </c>
      <c r="N43" s="81">
        <v>5</v>
      </c>
      <c r="O43" s="81">
        <v>1</v>
      </c>
      <c r="P43" s="81">
        <v>3</v>
      </c>
      <c r="Q43" s="81">
        <v>1</v>
      </c>
      <c r="R43" s="81">
        <v>10</v>
      </c>
      <c r="S43" s="81">
        <v>3</v>
      </c>
      <c r="T43" s="81">
        <v>87</v>
      </c>
      <c r="U43" s="81">
        <v>110</v>
      </c>
    </row>
    <row r="44" spans="1:22" s="62" customFormat="1" ht="17.399999999999999" customHeight="1" x14ac:dyDescent="0.2">
      <c r="A44" s="32" t="s">
        <v>61</v>
      </c>
      <c r="B44" s="91">
        <v>8609</v>
      </c>
      <c r="C44" s="91">
        <v>4</v>
      </c>
      <c r="D44" s="91">
        <v>8613</v>
      </c>
      <c r="E44" s="91">
        <v>0</v>
      </c>
      <c r="F44" s="91">
        <v>0</v>
      </c>
      <c r="G44" s="91">
        <v>7720</v>
      </c>
      <c r="H44" s="91">
        <v>468</v>
      </c>
      <c r="I44" s="91">
        <v>195</v>
      </c>
      <c r="J44" s="91">
        <v>7595</v>
      </c>
      <c r="K44" s="25" t="s">
        <v>61</v>
      </c>
      <c r="L44" s="91">
        <v>3</v>
      </c>
      <c r="M44" s="91">
        <v>2</v>
      </c>
      <c r="N44" s="91">
        <v>30</v>
      </c>
      <c r="O44" s="91">
        <v>7</v>
      </c>
      <c r="P44" s="91">
        <v>18</v>
      </c>
      <c r="Q44" s="91">
        <v>8</v>
      </c>
      <c r="R44" s="91">
        <v>82</v>
      </c>
      <c r="S44" s="91">
        <v>9</v>
      </c>
      <c r="T44" s="91">
        <v>311</v>
      </c>
      <c r="U44" s="91">
        <v>470</v>
      </c>
      <c r="V44" s="63"/>
    </row>
    <row r="45" spans="1:22" s="62" customFormat="1" ht="17.399999999999999" customHeight="1" x14ac:dyDescent="0.2">
      <c r="A45" s="33" t="s">
        <v>62</v>
      </c>
      <c r="B45" s="85">
        <v>6734</v>
      </c>
      <c r="C45" s="85">
        <v>27</v>
      </c>
      <c r="D45" s="85">
        <v>6761</v>
      </c>
      <c r="E45" s="85">
        <v>0</v>
      </c>
      <c r="F45" s="85">
        <v>0</v>
      </c>
      <c r="G45" s="85">
        <v>5884</v>
      </c>
      <c r="H45" s="85">
        <v>364</v>
      </c>
      <c r="I45" s="85">
        <v>161</v>
      </c>
      <c r="J45" s="85">
        <v>5898</v>
      </c>
      <c r="K45" s="36" t="s">
        <v>62</v>
      </c>
      <c r="L45" s="85">
        <v>2</v>
      </c>
      <c r="M45" s="85">
        <v>3</v>
      </c>
      <c r="N45" s="85">
        <v>22</v>
      </c>
      <c r="O45" s="85">
        <v>0</v>
      </c>
      <c r="P45" s="85">
        <v>19</v>
      </c>
      <c r="Q45" s="85">
        <v>6</v>
      </c>
      <c r="R45" s="85">
        <v>78</v>
      </c>
      <c r="S45" s="85">
        <v>1</v>
      </c>
      <c r="T45" s="85">
        <v>233</v>
      </c>
      <c r="U45" s="85">
        <v>364</v>
      </c>
      <c r="V45" s="63"/>
    </row>
    <row r="46" spans="1:22" s="62" customFormat="1" ht="17.399999999999999" customHeight="1" x14ac:dyDescent="0.2">
      <c r="A46" s="31" t="s">
        <v>63</v>
      </c>
      <c r="B46" s="81">
        <v>2609</v>
      </c>
      <c r="C46" s="81">
        <v>41</v>
      </c>
      <c r="D46" s="81">
        <v>2650</v>
      </c>
      <c r="E46" s="81">
        <v>0</v>
      </c>
      <c r="F46" s="81">
        <v>0</v>
      </c>
      <c r="G46" s="81">
        <v>2280</v>
      </c>
      <c r="H46" s="81">
        <v>98</v>
      </c>
      <c r="I46" s="81">
        <v>42</v>
      </c>
      <c r="J46" s="81">
        <v>3030</v>
      </c>
      <c r="K46" s="24" t="s">
        <v>63</v>
      </c>
      <c r="L46" s="81">
        <v>1</v>
      </c>
      <c r="M46" s="81">
        <v>0</v>
      </c>
      <c r="N46" s="81">
        <v>6</v>
      </c>
      <c r="O46" s="81">
        <v>2</v>
      </c>
      <c r="P46" s="81">
        <v>6</v>
      </c>
      <c r="Q46" s="81">
        <v>0</v>
      </c>
      <c r="R46" s="81">
        <v>18</v>
      </c>
      <c r="S46" s="81">
        <v>0</v>
      </c>
      <c r="T46" s="81">
        <v>66</v>
      </c>
      <c r="U46" s="81">
        <v>99</v>
      </c>
      <c r="V46" s="63"/>
    </row>
    <row r="47" spans="1:22" s="62" customFormat="1" ht="17.399999999999999" customHeight="1" x14ac:dyDescent="0.2">
      <c r="A47" s="31" t="s">
        <v>64</v>
      </c>
      <c r="B47" s="81">
        <v>4005</v>
      </c>
      <c r="C47" s="81">
        <v>21</v>
      </c>
      <c r="D47" s="81">
        <v>4026</v>
      </c>
      <c r="E47" s="81">
        <v>0</v>
      </c>
      <c r="F47" s="81">
        <v>0</v>
      </c>
      <c r="G47" s="81">
        <v>3473</v>
      </c>
      <c r="H47" s="81">
        <v>201</v>
      </c>
      <c r="I47" s="81">
        <v>74</v>
      </c>
      <c r="J47" s="81">
        <v>4315</v>
      </c>
      <c r="K47" s="24" t="s">
        <v>64</v>
      </c>
      <c r="L47" s="81">
        <v>0</v>
      </c>
      <c r="M47" s="81">
        <v>0</v>
      </c>
      <c r="N47" s="81">
        <v>8</v>
      </c>
      <c r="O47" s="81">
        <v>0</v>
      </c>
      <c r="P47" s="81">
        <v>3</v>
      </c>
      <c r="Q47" s="81">
        <v>5</v>
      </c>
      <c r="R47" s="81">
        <v>25</v>
      </c>
      <c r="S47" s="81">
        <v>1</v>
      </c>
      <c r="T47" s="81">
        <v>164</v>
      </c>
      <c r="U47" s="81">
        <v>206</v>
      </c>
      <c r="V47" s="63"/>
    </row>
    <row r="48" spans="1:22" s="62" customFormat="1" ht="17.399999999999999" customHeight="1" x14ac:dyDescent="0.2">
      <c r="A48" s="31" t="s">
        <v>65</v>
      </c>
      <c r="B48" s="81">
        <v>1522</v>
      </c>
      <c r="C48" s="81">
        <v>0</v>
      </c>
      <c r="D48" s="81">
        <v>1522</v>
      </c>
      <c r="E48" s="81">
        <v>0</v>
      </c>
      <c r="F48" s="81">
        <v>0</v>
      </c>
      <c r="G48" s="81">
        <v>1284</v>
      </c>
      <c r="H48" s="81">
        <v>67</v>
      </c>
      <c r="I48" s="81">
        <v>27</v>
      </c>
      <c r="J48" s="81">
        <v>1698</v>
      </c>
      <c r="K48" s="24" t="s">
        <v>65</v>
      </c>
      <c r="L48" s="81">
        <v>0</v>
      </c>
      <c r="M48" s="81">
        <v>0</v>
      </c>
      <c r="N48" s="81">
        <v>2</v>
      </c>
      <c r="O48" s="81">
        <v>0</v>
      </c>
      <c r="P48" s="81">
        <v>3</v>
      </c>
      <c r="Q48" s="81">
        <v>1</v>
      </c>
      <c r="R48" s="81">
        <v>12</v>
      </c>
      <c r="S48" s="81">
        <v>1</v>
      </c>
      <c r="T48" s="81">
        <v>48</v>
      </c>
      <c r="U48" s="81">
        <v>67</v>
      </c>
      <c r="V48" s="63"/>
    </row>
    <row r="49" spans="1:22" s="62" customFormat="1" ht="17.399999999999999" customHeight="1" x14ac:dyDescent="0.2">
      <c r="A49" s="32" t="s">
        <v>66</v>
      </c>
      <c r="B49" s="91">
        <v>7108</v>
      </c>
      <c r="C49" s="91">
        <v>0</v>
      </c>
      <c r="D49" s="91">
        <v>7108</v>
      </c>
      <c r="E49" s="91">
        <v>0</v>
      </c>
      <c r="F49" s="91">
        <v>0</v>
      </c>
      <c r="G49" s="91">
        <v>6108</v>
      </c>
      <c r="H49" s="91">
        <v>441</v>
      </c>
      <c r="I49" s="91">
        <v>166</v>
      </c>
      <c r="J49" s="91">
        <v>6408</v>
      </c>
      <c r="K49" s="25" t="s">
        <v>66</v>
      </c>
      <c r="L49" s="91">
        <v>4</v>
      </c>
      <c r="M49" s="91">
        <v>0</v>
      </c>
      <c r="N49" s="91">
        <v>32</v>
      </c>
      <c r="O49" s="91">
        <v>3</v>
      </c>
      <c r="P49" s="91">
        <v>12</v>
      </c>
      <c r="Q49" s="91">
        <v>6</v>
      </c>
      <c r="R49" s="91">
        <v>55</v>
      </c>
      <c r="S49" s="91">
        <v>1</v>
      </c>
      <c r="T49" s="91">
        <v>342</v>
      </c>
      <c r="U49" s="91">
        <v>455</v>
      </c>
    </row>
    <row r="50" spans="1:22" s="62" customFormat="1" ht="17.399999999999999" customHeight="1" x14ac:dyDescent="0.2">
      <c r="A50" s="33" t="s">
        <v>67</v>
      </c>
      <c r="B50" s="85">
        <v>3216</v>
      </c>
      <c r="C50" s="85">
        <v>0</v>
      </c>
      <c r="D50" s="85">
        <v>3216</v>
      </c>
      <c r="E50" s="85">
        <v>0</v>
      </c>
      <c r="F50" s="85">
        <v>0</v>
      </c>
      <c r="G50" s="85">
        <v>2800</v>
      </c>
      <c r="H50" s="85">
        <v>140</v>
      </c>
      <c r="I50" s="85">
        <v>68</v>
      </c>
      <c r="J50" s="85">
        <v>2878</v>
      </c>
      <c r="K50" s="36" t="s">
        <v>67</v>
      </c>
      <c r="L50" s="85">
        <v>0</v>
      </c>
      <c r="M50" s="85">
        <v>2</v>
      </c>
      <c r="N50" s="85">
        <v>6</v>
      </c>
      <c r="O50" s="85">
        <v>1</v>
      </c>
      <c r="P50" s="85">
        <v>6</v>
      </c>
      <c r="Q50" s="85">
        <v>3</v>
      </c>
      <c r="R50" s="85">
        <v>25</v>
      </c>
      <c r="S50" s="85">
        <v>0</v>
      </c>
      <c r="T50" s="85">
        <v>97</v>
      </c>
      <c r="U50" s="85">
        <v>140</v>
      </c>
    </row>
    <row r="51" spans="1:22" s="62" customFormat="1" ht="17.399999999999999" customHeight="1" x14ac:dyDescent="0.2">
      <c r="A51" s="31" t="s">
        <v>68</v>
      </c>
      <c r="B51" s="81">
        <v>2771</v>
      </c>
      <c r="C51" s="81">
        <v>23</v>
      </c>
      <c r="D51" s="81">
        <v>2794</v>
      </c>
      <c r="E51" s="81">
        <v>0</v>
      </c>
      <c r="F51" s="81">
        <v>0</v>
      </c>
      <c r="G51" s="81">
        <v>2357</v>
      </c>
      <c r="H51" s="81">
        <v>139</v>
      </c>
      <c r="I51" s="81">
        <v>60</v>
      </c>
      <c r="J51" s="81">
        <v>2765</v>
      </c>
      <c r="K51" s="24" t="s">
        <v>68</v>
      </c>
      <c r="L51" s="81">
        <v>0</v>
      </c>
      <c r="M51" s="81">
        <v>1</v>
      </c>
      <c r="N51" s="81">
        <v>5</v>
      </c>
      <c r="O51" s="81">
        <v>0</v>
      </c>
      <c r="P51" s="81">
        <v>5</v>
      </c>
      <c r="Q51" s="81">
        <v>3</v>
      </c>
      <c r="R51" s="81">
        <v>18</v>
      </c>
      <c r="S51" s="81">
        <v>0</v>
      </c>
      <c r="T51" s="81">
        <v>107</v>
      </c>
      <c r="U51" s="81">
        <v>139</v>
      </c>
    </row>
    <row r="52" spans="1:22" s="62" customFormat="1" ht="17.399999999999999" customHeight="1" x14ac:dyDescent="0.2">
      <c r="A52" s="31" t="s">
        <v>69</v>
      </c>
      <c r="B52" s="81">
        <v>3024</v>
      </c>
      <c r="C52" s="81">
        <v>2</v>
      </c>
      <c r="D52" s="81">
        <v>3026</v>
      </c>
      <c r="E52" s="81">
        <v>0</v>
      </c>
      <c r="F52" s="81">
        <v>0</v>
      </c>
      <c r="G52" s="81">
        <v>2683</v>
      </c>
      <c r="H52" s="81">
        <v>114</v>
      </c>
      <c r="I52" s="81">
        <v>50</v>
      </c>
      <c r="J52" s="81">
        <v>2610</v>
      </c>
      <c r="K52" s="24" t="s">
        <v>69</v>
      </c>
      <c r="L52" s="81">
        <v>0</v>
      </c>
      <c r="M52" s="81">
        <v>1</v>
      </c>
      <c r="N52" s="81">
        <v>7</v>
      </c>
      <c r="O52" s="81">
        <v>0</v>
      </c>
      <c r="P52" s="81">
        <v>3</v>
      </c>
      <c r="Q52" s="81">
        <v>5</v>
      </c>
      <c r="R52" s="81">
        <v>20</v>
      </c>
      <c r="S52" s="81">
        <v>0</v>
      </c>
      <c r="T52" s="81">
        <v>83</v>
      </c>
      <c r="U52" s="81">
        <v>119</v>
      </c>
    </row>
    <row r="53" spans="1:22" s="62" customFormat="1" ht="17.399999999999999" customHeight="1" x14ac:dyDescent="0.2">
      <c r="A53" s="31" t="s">
        <v>70</v>
      </c>
      <c r="B53" s="81">
        <v>2320</v>
      </c>
      <c r="C53" s="81">
        <v>11</v>
      </c>
      <c r="D53" s="81">
        <v>2331</v>
      </c>
      <c r="E53" s="81">
        <v>0</v>
      </c>
      <c r="F53" s="81">
        <v>0</v>
      </c>
      <c r="G53" s="81">
        <v>1987</v>
      </c>
      <c r="H53" s="81">
        <v>115</v>
      </c>
      <c r="I53" s="81">
        <v>53</v>
      </c>
      <c r="J53" s="81">
        <v>2539</v>
      </c>
      <c r="K53" s="24" t="s">
        <v>70</v>
      </c>
      <c r="L53" s="81">
        <v>0</v>
      </c>
      <c r="M53" s="81">
        <v>1</v>
      </c>
      <c r="N53" s="81">
        <v>5</v>
      </c>
      <c r="O53" s="81">
        <v>0</v>
      </c>
      <c r="P53" s="81">
        <v>2</v>
      </c>
      <c r="Q53" s="81">
        <v>0</v>
      </c>
      <c r="R53" s="81">
        <v>23</v>
      </c>
      <c r="S53" s="81">
        <v>3</v>
      </c>
      <c r="T53" s="81">
        <v>81</v>
      </c>
      <c r="U53" s="81">
        <v>115</v>
      </c>
    </row>
    <row r="54" spans="1:22" s="62" customFormat="1" ht="17.399999999999999" customHeight="1" x14ac:dyDescent="0.2">
      <c r="A54" s="32" t="s">
        <v>71</v>
      </c>
      <c r="B54" s="91">
        <v>8421</v>
      </c>
      <c r="C54" s="91">
        <v>0</v>
      </c>
      <c r="D54" s="91">
        <v>8421</v>
      </c>
      <c r="E54" s="91">
        <v>0</v>
      </c>
      <c r="F54" s="91">
        <v>0</v>
      </c>
      <c r="G54" s="91">
        <v>7437</v>
      </c>
      <c r="H54" s="91">
        <v>404</v>
      </c>
      <c r="I54" s="91">
        <v>140</v>
      </c>
      <c r="J54" s="91">
        <v>8079</v>
      </c>
      <c r="K54" s="25" t="s">
        <v>71</v>
      </c>
      <c r="L54" s="91">
        <v>6</v>
      </c>
      <c r="M54" s="91">
        <v>3</v>
      </c>
      <c r="N54" s="91">
        <v>21</v>
      </c>
      <c r="O54" s="91">
        <v>5</v>
      </c>
      <c r="P54" s="91">
        <v>12</v>
      </c>
      <c r="Q54" s="91">
        <v>5</v>
      </c>
      <c r="R54" s="91">
        <v>60</v>
      </c>
      <c r="S54" s="91">
        <v>3</v>
      </c>
      <c r="T54" s="91">
        <v>293</v>
      </c>
      <c r="U54" s="91">
        <v>408</v>
      </c>
      <c r="V54" s="63"/>
    </row>
    <row r="55" spans="1:22" s="62" customFormat="1" ht="17.399999999999999" customHeight="1" x14ac:dyDescent="0.2">
      <c r="A55" s="33" t="s">
        <v>72</v>
      </c>
      <c r="B55" s="85">
        <v>4846</v>
      </c>
      <c r="C55" s="85">
        <v>0</v>
      </c>
      <c r="D55" s="85">
        <v>4846</v>
      </c>
      <c r="E55" s="85">
        <v>0</v>
      </c>
      <c r="F55" s="85">
        <v>0</v>
      </c>
      <c r="G55" s="85">
        <v>4255</v>
      </c>
      <c r="H55" s="85">
        <v>277</v>
      </c>
      <c r="I55" s="85">
        <v>94</v>
      </c>
      <c r="J55" s="85">
        <v>4836</v>
      </c>
      <c r="K55" s="36" t="s">
        <v>72</v>
      </c>
      <c r="L55" s="85">
        <v>1</v>
      </c>
      <c r="M55" s="85">
        <v>0</v>
      </c>
      <c r="N55" s="85">
        <v>20</v>
      </c>
      <c r="O55" s="85">
        <v>1</v>
      </c>
      <c r="P55" s="85">
        <v>13</v>
      </c>
      <c r="Q55" s="85">
        <v>5</v>
      </c>
      <c r="R55" s="85">
        <v>41</v>
      </c>
      <c r="S55" s="85">
        <v>1</v>
      </c>
      <c r="T55" s="85">
        <v>195</v>
      </c>
      <c r="U55" s="85">
        <v>277</v>
      </c>
      <c r="V55" s="63"/>
    </row>
    <row r="56" spans="1:22" s="62" customFormat="1" ht="17.399999999999999" customHeight="1" x14ac:dyDescent="0.2">
      <c r="A56" s="31" t="s">
        <v>73</v>
      </c>
      <c r="B56" s="81">
        <v>2515</v>
      </c>
      <c r="C56" s="81">
        <v>30</v>
      </c>
      <c r="D56" s="81">
        <v>2545</v>
      </c>
      <c r="E56" s="81">
        <v>68</v>
      </c>
      <c r="F56" s="81">
        <v>8</v>
      </c>
      <c r="G56" s="81">
        <v>2345</v>
      </c>
      <c r="H56" s="81">
        <v>266</v>
      </c>
      <c r="I56" s="81">
        <v>116</v>
      </c>
      <c r="J56" s="81">
        <v>2179</v>
      </c>
      <c r="K56" s="24" t="s">
        <v>73</v>
      </c>
      <c r="L56" s="81">
        <v>6</v>
      </c>
      <c r="M56" s="81">
        <v>2</v>
      </c>
      <c r="N56" s="81">
        <v>44</v>
      </c>
      <c r="O56" s="81">
        <v>2</v>
      </c>
      <c r="P56" s="81">
        <v>19</v>
      </c>
      <c r="Q56" s="81">
        <v>4</v>
      </c>
      <c r="R56" s="81">
        <v>47</v>
      </c>
      <c r="S56" s="81">
        <v>2</v>
      </c>
      <c r="T56" s="81">
        <v>142</v>
      </c>
      <c r="U56" s="81">
        <v>268</v>
      </c>
      <c r="V56" s="63"/>
    </row>
    <row r="57" spans="1:22" s="62" customFormat="1" ht="17.399999999999999" customHeight="1" x14ac:dyDescent="0.2">
      <c r="A57" s="31" t="s">
        <v>74</v>
      </c>
      <c r="B57" s="81">
        <v>3125</v>
      </c>
      <c r="C57" s="81">
        <v>0</v>
      </c>
      <c r="D57" s="81">
        <v>3125</v>
      </c>
      <c r="E57" s="81">
        <v>0</v>
      </c>
      <c r="F57" s="81">
        <v>0</v>
      </c>
      <c r="G57" s="81">
        <v>2862</v>
      </c>
      <c r="H57" s="81">
        <v>292</v>
      </c>
      <c r="I57" s="81">
        <v>124</v>
      </c>
      <c r="J57" s="81">
        <v>2877</v>
      </c>
      <c r="K57" s="24" t="s">
        <v>74</v>
      </c>
      <c r="L57" s="81">
        <v>3</v>
      </c>
      <c r="M57" s="81">
        <v>0</v>
      </c>
      <c r="N57" s="81">
        <v>34</v>
      </c>
      <c r="O57" s="81">
        <v>3</v>
      </c>
      <c r="P57" s="81">
        <v>18</v>
      </c>
      <c r="Q57" s="81">
        <v>4</v>
      </c>
      <c r="R57" s="81">
        <v>63</v>
      </c>
      <c r="S57" s="81">
        <v>0</v>
      </c>
      <c r="T57" s="81">
        <v>167</v>
      </c>
      <c r="U57" s="81">
        <v>292</v>
      </c>
      <c r="V57" s="63"/>
    </row>
    <row r="58" spans="1:22" s="62" customFormat="1" ht="17.399999999999999" customHeight="1" x14ac:dyDescent="0.2">
      <c r="A58" s="31" t="s">
        <v>75</v>
      </c>
      <c r="B58" s="81">
        <v>5289</v>
      </c>
      <c r="C58" s="81">
        <v>0</v>
      </c>
      <c r="D58" s="81">
        <v>5289</v>
      </c>
      <c r="E58" s="81">
        <v>0</v>
      </c>
      <c r="F58" s="81">
        <v>0</v>
      </c>
      <c r="G58" s="81">
        <v>4828</v>
      </c>
      <c r="H58" s="81">
        <v>508</v>
      </c>
      <c r="I58" s="81">
        <v>170</v>
      </c>
      <c r="J58" s="81">
        <v>3156</v>
      </c>
      <c r="K58" s="24" t="s">
        <v>75</v>
      </c>
      <c r="L58" s="81">
        <v>2</v>
      </c>
      <c r="M58" s="81">
        <v>0</v>
      </c>
      <c r="N58" s="81">
        <v>65</v>
      </c>
      <c r="O58" s="81">
        <v>3</v>
      </c>
      <c r="P58" s="81">
        <v>22</v>
      </c>
      <c r="Q58" s="81">
        <v>2</v>
      </c>
      <c r="R58" s="81">
        <v>104</v>
      </c>
      <c r="S58" s="81">
        <v>3</v>
      </c>
      <c r="T58" s="81">
        <v>308</v>
      </c>
      <c r="U58" s="81">
        <v>509</v>
      </c>
      <c r="V58" s="63"/>
    </row>
    <row r="59" spans="1:22" s="62" customFormat="1" ht="17.399999999999999" customHeight="1" x14ac:dyDescent="0.2">
      <c r="A59" s="32" t="s">
        <v>76</v>
      </c>
      <c r="B59" s="91">
        <v>1104</v>
      </c>
      <c r="C59" s="91">
        <v>24</v>
      </c>
      <c r="D59" s="91">
        <v>1128</v>
      </c>
      <c r="E59" s="91">
        <v>0</v>
      </c>
      <c r="F59" s="91">
        <v>0</v>
      </c>
      <c r="G59" s="91">
        <v>985</v>
      </c>
      <c r="H59" s="91">
        <v>118</v>
      </c>
      <c r="I59" s="91">
        <v>36</v>
      </c>
      <c r="J59" s="91">
        <v>2241</v>
      </c>
      <c r="K59" s="25" t="s">
        <v>76</v>
      </c>
      <c r="L59" s="91">
        <v>0</v>
      </c>
      <c r="M59" s="91">
        <v>0</v>
      </c>
      <c r="N59" s="91">
        <v>13</v>
      </c>
      <c r="O59" s="91">
        <v>0</v>
      </c>
      <c r="P59" s="91">
        <v>5</v>
      </c>
      <c r="Q59" s="91">
        <v>1</v>
      </c>
      <c r="R59" s="91">
        <v>21</v>
      </c>
      <c r="S59" s="91">
        <v>2</v>
      </c>
      <c r="T59" s="91">
        <v>77</v>
      </c>
      <c r="U59" s="91">
        <v>119</v>
      </c>
    </row>
    <row r="60" spans="1:22" s="62" customFormat="1" ht="17.399999999999999" customHeight="1" x14ac:dyDescent="0.2">
      <c r="A60" s="33" t="s">
        <v>77</v>
      </c>
      <c r="B60" s="85">
        <v>4062</v>
      </c>
      <c r="C60" s="85">
        <v>0</v>
      </c>
      <c r="D60" s="85">
        <v>4062</v>
      </c>
      <c r="E60" s="85">
        <v>0</v>
      </c>
      <c r="F60" s="85">
        <v>0</v>
      </c>
      <c r="G60" s="85">
        <v>3718</v>
      </c>
      <c r="H60" s="85">
        <v>348</v>
      </c>
      <c r="I60" s="85">
        <v>100</v>
      </c>
      <c r="J60" s="85">
        <v>333</v>
      </c>
      <c r="K60" s="36" t="s">
        <v>77</v>
      </c>
      <c r="L60" s="85">
        <v>7</v>
      </c>
      <c r="M60" s="85">
        <v>0</v>
      </c>
      <c r="N60" s="85">
        <v>39</v>
      </c>
      <c r="O60" s="85">
        <v>2</v>
      </c>
      <c r="P60" s="85">
        <v>17</v>
      </c>
      <c r="Q60" s="85">
        <v>2</v>
      </c>
      <c r="R60" s="85">
        <v>69</v>
      </c>
      <c r="S60" s="85">
        <v>1</v>
      </c>
      <c r="T60" s="85">
        <v>216</v>
      </c>
      <c r="U60" s="85">
        <v>353</v>
      </c>
    </row>
    <row r="61" spans="1:22" s="62" customFormat="1" ht="17.399999999999999" customHeight="1" x14ac:dyDescent="0.2">
      <c r="A61" s="31" t="s">
        <v>78</v>
      </c>
      <c r="B61" s="81">
        <v>2231</v>
      </c>
      <c r="C61" s="81">
        <v>0</v>
      </c>
      <c r="D61" s="81">
        <v>2231</v>
      </c>
      <c r="E61" s="81">
        <v>0</v>
      </c>
      <c r="F61" s="81">
        <v>0</v>
      </c>
      <c r="G61" s="81">
        <v>1996</v>
      </c>
      <c r="H61" s="81">
        <v>160</v>
      </c>
      <c r="I61" s="81">
        <v>34</v>
      </c>
      <c r="J61" s="81">
        <v>50</v>
      </c>
      <c r="K61" s="24" t="s">
        <v>78</v>
      </c>
      <c r="L61" s="81">
        <v>1</v>
      </c>
      <c r="M61" s="81">
        <v>0</v>
      </c>
      <c r="N61" s="81">
        <v>12</v>
      </c>
      <c r="O61" s="81">
        <v>0</v>
      </c>
      <c r="P61" s="81">
        <v>5</v>
      </c>
      <c r="Q61" s="81">
        <v>1</v>
      </c>
      <c r="R61" s="81">
        <v>32</v>
      </c>
      <c r="S61" s="81">
        <v>2</v>
      </c>
      <c r="T61" s="81">
        <v>107</v>
      </c>
      <c r="U61" s="81">
        <v>160</v>
      </c>
    </row>
    <row r="62" spans="1:22" s="62" customFormat="1" ht="17.399999999999999" customHeight="1" x14ac:dyDescent="0.2">
      <c r="A62" s="31" t="s">
        <v>79</v>
      </c>
      <c r="B62" s="81">
        <v>6493</v>
      </c>
      <c r="C62" s="81">
        <v>0</v>
      </c>
      <c r="D62" s="81">
        <v>6493</v>
      </c>
      <c r="E62" s="81">
        <v>0</v>
      </c>
      <c r="F62" s="81">
        <v>0</v>
      </c>
      <c r="G62" s="81">
        <v>5882</v>
      </c>
      <c r="H62" s="81">
        <v>551</v>
      </c>
      <c r="I62" s="81">
        <v>133</v>
      </c>
      <c r="J62" s="81">
        <v>4733</v>
      </c>
      <c r="K62" s="24" t="s">
        <v>79</v>
      </c>
      <c r="L62" s="81">
        <v>4</v>
      </c>
      <c r="M62" s="81">
        <v>0</v>
      </c>
      <c r="N62" s="81">
        <v>44</v>
      </c>
      <c r="O62" s="81">
        <v>0</v>
      </c>
      <c r="P62" s="81">
        <v>14</v>
      </c>
      <c r="Q62" s="81">
        <v>3</v>
      </c>
      <c r="R62" s="81">
        <v>78</v>
      </c>
      <c r="S62" s="81">
        <v>1</v>
      </c>
      <c r="T62" s="81">
        <v>408</v>
      </c>
      <c r="U62" s="81">
        <v>552</v>
      </c>
    </row>
    <row r="63" spans="1:22" s="62" customFormat="1" ht="17.399999999999999" customHeight="1" x14ac:dyDescent="0.2">
      <c r="A63" s="31" t="s">
        <v>80</v>
      </c>
      <c r="B63" s="81">
        <v>610</v>
      </c>
      <c r="C63" s="81">
        <v>28</v>
      </c>
      <c r="D63" s="81">
        <v>638</v>
      </c>
      <c r="E63" s="81">
        <v>0</v>
      </c>
      <c r="F63" s="81">
        <v>0</v>
      </c>
      <c r="G63" s="81">
        <v>532</v>
      </c>
      <c r="H63" s="81">
        <v>60</v>
      </c>
      <c r="I63" s="81">
        <v>18</v>
      </c>
      <c r="J63" s="81">
        <v>598</v>
      </c>
      <c r="K63" s="24" t="s">
        <v>80</v>
      </c>
      <c r="L63" s="81">
        <v>0</v>
      </c>
      <c r="M63" s="81">
        <v>0</v>
      </c>
      <c r="N63" s="81">
        <v>7</v>
      </c>
      <c r="O63" s="81">
        <v>0</v>
      </c>
      <c r="P63" s="81">
        <v>6</v>
      </c>
      <c r="Q63" s="81">
        <v>0</v>
      </c>
      <c r="R63" s="81">
        <v>12</v>
      </c>
      <c r="S63" s="81">
        <v>1</v>
      </c>
      <c r="T63" s="81">
        <v>34</v>
      </c>
      <c r="U63" s="81">
        <v>60</v>
      </c>
      <c r="V63" s="63"/>
    </row>
    <row r="64" spans="1:22" s="62" customFormat="1" ht="17.399999999999999" customHeight="1" x14ac:dyDescent="0.2">
      <c r="A64" s="32" t="s">
        <v>81</v>
      </c>
      <c r="B64" s="91">
        <v>3892</v>
      </c>
      <c r="C64" s="91">
        <v>14</v>
      </c>
      <c r="D64" s="91">
        <v>3906</v>
      </c>
      <c r="E64" s="91">
        <v>0</v>
      </c>
      <c r="F64" s="91">
        <v>0</v>
      </c>
      <c r="G64" s="91">
        <v>3445</v>
      </c>
      <c r="H64" s="91">
        <v>225</v>
      </c>
      <c r="I64" s="91">
        <v>96</v>
      </c>
      <c r="J64" s="91">
        <v>3511</v>
      </c>
      <c r="K64" s="25" t="s">
        <v>81</v>
      </c>
      <c r="L64" s="91">
        <v>3</v>
      </c>
      <c r="M64" s="91">
        <v>1</v>
      </c>
      <c r="N64" s="91">
        <v>21</v>
      </c>
      <c r="O64" s="91">
        <v>1</v>
      </c>
      <c r="P64" s="91">
        <v>13</v>
      </c>
      <c r="Q64" s="91">
        <v>2</v>
      </c>
      <c r="R64" s="91">
        <v>44</v>
      </c>
      <c r="S64" s="91">
        <v>3</v>
      </c>
      <c r="T64" s="91">
        <v>137</v>
      </c>
      <c r="U64" s="91">
        <v>225</v>
      </c>
    </row>
    <row r="65" spans="1:21" s="62" customFormat="1" ht="17.399999999999999" customHeight="1" x14ac:dyDescent="0.2">
      <c r="A65" s="31" t="s">
        <v>82</v>
      </c>
      <c r="B65" s="91">
        <v>2091</v>
      </c>
      <c r="C65" s="91">
        <v>0</v>
      </c>
      <c r="D65" s="91">
        <v>2091</v>
      </c>
      <c r="E65" s="91">
        <v>0</v>
      </c>
      <c r="F65" s="91">
        <v>0</v>
      </c>
      <c r="G65" s="91">
        <v>1880</v>
      </c>
      <c r="H65" s="91">
        <v>142</v>
      </c>
      <c r="I65" s="91">
        <v>46</v>
      </c>
      <c r="J65" s="91">
        <v>3173</v>
      </c>
      <c r="K65" s="25" t="s">
        <v>82</v>
      </c>
      <c r="L65" s="91">
        <v>0</v>
      </c>
      <c r="M65" s="91">
        <v>1</v>
      </c>
      <c r="N65" s="91">
        <v>14</v>
      </c>
      <c r="O65" s="91">
        <v>0</v>
      </c>
      <c r="P65" s="91">
        <v>4</v>
      </c>
      <c r="Q65" s="91">
        <v>1</v>
      </c>
      <c r="R65" s="91">
        <v>23</v>
      </c>
      <c r="S65" s="91">
        <v>0</v>
      </c>
      <c r="T65" s="91">
        <v>99</v>
      </c>
      <c r="U65" s="91">
        <v>142</v>
      </c>
    </row>
    <row r="66" spans="1:21" s="65" customFormat="1" ht="17.399999999999999" customHeight="1" thickBot="1" x14ac:dyDescent="0.25">
      <c r="A66" s="5" t="s">
        <v>11</v>
      </c>
      <c r="B66" s="64">
        <f t="shared" ref="B66:J66" si="2">SUM(B20:B65)</f>
        <v>178313</v>
      </c>
      <c r="C66" s="64">
        <f t="shared" si="2"/>
        <v>2727</v>
      </c>
      <c r="D66" s="64">
        <f t="shared" si="2"/>
        <v>181040</v>
      </c>
      <c r="E66" s="64">
        <f t="shared" si="2"/>
        <v>68</v>
      </c>
      <c r="F66" s="64">
        <f t="shared" si="2"/>
        <v>8</v>
      </c>
      <c r="G66" s="64">
        <f t="shared" si="2"/>
        <v>156697</v>
      </c>
      <c r="H66" s="64">
        <f t="shared" si="2"/>
        <v>10460</v>
      </c>
      <c r="I66" s="64">
        <f t="shared" si="2"/>
        <v>3948</v>
      </c>
      <c r="J66" s="64">
        <f t="shared" si="2"/>
        <v>175052</v>
      </c>
      <c r="K66" s="5" t="s">
        <v>11</v>
      </c>
      <c r="L66" s="64">
        <f t="shared" ref="L66:U66" si="3">SUM(L20:L65)</f>
        <v>66</v>
      </c>
      <c r="M66" s="64">
        <f t="shared" si="3"/>
        <v>27</v>
      </c>
      <c r="N66" s="64">
        <f t="shared" si="3"/>
        <v>778</v>
      </c>
      <c r="O66" s="64">
        <f t="shared" si="3"/>
        <v>65</v>
      </c>
      <c r="P66" s="64">
        <f t="shared" si="3"/>
        <v>462</v>
      </c>
      <c r="Q66" s="64">
        <f t="shared" si="3"/>
        <v>139</v>
      </c>
      <c r="R66" s="64">
        <f t="shared" si="3"/>
        <v>1853</v>
      </c>
      <c r="S66" s="64">
        <f t="shared" si="3"/>
        <v>55</v>
      </c>
      <c r="T66" s="64">
        <f t="shared" si="3"/>
        <v>7201</v>
      </c>
      <c r="U66" s="64">
        <f t="shared" si="3"/>
        <v>10646</v>
      </c>
    </row>
    <row r="67" spans="1:21" s="65" customFormat="1" ht="17.399999999999999" customHeight="1" thickTop="1" x14ac:dyDescent="0.2">
      <c r="A67" s="6" t="s">
        <v>12</v>
      </c>
      <c r="B67" s="59">
        <f>B19+B66</f>
        <v>935829</v>
      </c>
      <c r="C67" s="59">
        <f>C19+C66</f>
        <v>3255</v>
      </c>
      <c r="D67" s="59">
        <f t="shared" ref="D67:L67" si="4">D19+D66</f>
        <v>939084</v>
      </c>
      <c r="E67" s="59">
        <f t="shared" si="4"/>
        <v>3912</v>
      </c>
      <c r="F67" s="59">
        <f t="shared" si="4"/>
        <v>1890</v>
      </c>
      <c r="G67" s="59">
        <f t="shared" si="4"/>
        <v>842667</v>
      </c>
      <c r="H67" s="59">
        <f t="shared" si="4"/>
        <v>57603</v>
      </c>
      <c r="I67" s="59">
        <f t="shared" si="4"/>
        <v>21735</v>
      </c>
      <c r="J67" s="59">
        <f t="shared" si="4"/>
        <v>772402</v>
      </c>
      <c r="K67" s="6" t="s">
        <v>12</v>
      </c>
      <c r="L67" s="59">
        <f t="shared" si="4"/>
        <v>370</v>
      </c>
      <c r="M67" s="59">
        <f t="shared" ref="M67:U67" si="5">M19+M66</f>
        <v>135</v>
      </c>
      <c r="N67" s="59">
        <f t="shared" si="5"/>
        <v>3096</v>
      </c>
      <c r="O67" s="59">
        <f t="shared" si="5"/>
        <v>381</v>
      </c>
      <c r="P67" s="59">
        <f t="shared" si="5"/>
        <v>2405</v>
      </c>
      <c r="Q67" s="59">
        <f t="shared" si="5"/>
        <v>830</v>
      </c>
      <c r="R67" s="59">
        <f t="shared" si="5"/>
        <v>8696</v>
      </c>
      <c r="S67" s="59">
        <f t="shared" si="5"/>
        <v>413</v>
      </c>
      <c r="T67" s="59">
        <f t="shared" si="5"/>
        <v>42312</v>
      </c>
      <c r="U67" s="59">
        <f t="shared" si="5"/>
        <v>58638</v>
      </c>
    </row>
  </sheetData>
  <mergeCells count="23">
    <mergeCell ref="A2:A5"/>
    <mergeCell ref="H2:I2"/>
    <mergeCell ref="B4:B5"/>
    <mergeCell ref="C4:C5"/>
    <mergeCell ref="D4:D5"/>
    <mergeCell ref="B3:D3"/>
    <mergeCell ref="E3:F3"/>
    <mergeCell ref="K2:K5"/>
    <mergeCell ref="B2:F2"/>
    <mergeCell ref="H3:H4"/>
    <mergeCell ref="I3:I4"/>
    <mergeCell ref="R4:R5"/>
    <mergeCell ref="S4:S5"/>
    <mergeCell ref="T4:T5"/>
    <mergeCell ref="L2:U2"/>
    <mergeCell ref="L3:T3"/>
    <mergeCell ref="L4:L5"/>
    <mergeCell ref="U3:U5"/>
    <mergeCell ref="M4:M5"/>
    <mergeCell ref="N4:N5"/>
    <mergeCell ref="O4:O5"/>
    <mergeCell ref="P4:P5"/>
    <mergeCell ref="Q4:Q5"/>
  </mergeCells>
  <phoneticPr fontId="2"/>
  <dataValidations disablePrompts="1" count="1">
    <dataValidation imeMode="on" allowBlank="1" showInputMessage="1" showErrorMessage="1" sqref="A6:A65 K6:K65"/>
  </dataValidations>
  <pageMargins left="0.78740157480314965" right="0" top="0.78740157480314965" bottom="0.39370078740157483" header="0.59055118110236227" footer="0.31496062992125984"/>
  <pageSetup paperSize="9" scale="70" firstPageNumber="208" fitToWidth="0" orientation="portrait" useFirstPageNumber="1" r:id="rId1"/>
  <headerFooter alignWithMargins="0">
    <oddHeader>&amp;L&amp;14第２２表の２　令和３年度市町村税課税状況等の調べ</oddHeader>
    <oddFooter>&amp;L
※　調査基準日：令和３年７月１日&amp;C&amp;14&amp;P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（１）市町村民税所得割等に関する調べ</vt:lpstr>
      <vt:lpstr>（２）市町村民税の納税義務者数に関する調べ</vt:lpstr>
      <vt:lpstr>'（１）市町村民税所得割等に関する調べ'!Print_Area</vt:lpstr>
      <vt:lpstr>'（２）市町村民税の納税義務者数に関する調べ'!Print_Area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中垣内 大佑</dc:creator>
  <cp:lastModifiedBy> </cp:lastModifiedBy>
  <cp:lastPrinted>2022-03-07T08:17:00Z</cp:lastPrinted>
  <dcterms:created xsi:type="dcterms:W3CDTF">2003-11-05T01:30:51Z</dcterms:created>
  <dcterms:modified xsi:type="dcterms:W3CDTF">2022-03-07T08:18:02Z</dcterms:modified>
</cp:coreProperties>
</file>